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C:\Users\youhei.egawa\Desktop\ダウンロードデータ\"/>
    </mc:Choice>
  </mc:AlternateContent>
  <xr:revisionPtr revIDLastSave="0" documentId="13_ncr:1_{C7A00AB1-80AC-46DE-99A8-7E3F036F9929}" xr6:coauthVersionLast="47" xr6:coauthVersionMax="47" xr10:uidLastSave="{00000000-0000-0000-0000-000000000000}"/>
  <bookViews>
    <workbookView xWindow="-120" yWindow="-120" windowWidth="29040" windowHeight="15720" xr2:uid="{00000000-000D-0000-FFFF-FFFF00000000}"/>
  </bookViews>
  <sheets>
    <sheet name="品質管理表＆品質マップ" sheetId="2"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s>
  <definedNames>
    <definedName name="_" hidden="1">{"'表紙'!$A$1:$W$39"}</definedName>
    <definedName name="__" hidden="1">#REF!</definedName>
    <definedName name="____l1" hidden="1">{#N/A,#N/A,TRUE,"ﾒｲﾝｻｰﾊﾞ";#N/A,#N/A,TRUE,"ｽﾀﾝﾊﾞｲｻｰﾊﾞ";#N/A,#N/A,TRUE,"ﾒﾝﾃﾅﾝｽ&amp;SMS";#N/A,#N/A,TRUE,"ﾁｰﾌ端末(NT)";#N/A,#N/A,TRUE,"監視端末(NT)";#N/A,#N/A,TRUE,"予備端末";#N/A,#N/A,TRUE,"ﾈｯﾄﾜｰｸ機器";#N/A,#N/A,TRUE,"受信用PC98";#N/A,#N/A,TRUE,"とりまとめ"}</definedName>
    <definedName name="____l11" hidden="1">{#N/A,#N/A,TRUE,"ﾒｲﾝｻｰﾊﾞ";#N/A,#N/A,TRUE,"ｽﾀﾝﾊﾞｲｻｰﾊﾞ";#N/A,#N/A,TRUE,"ﾒﾝﾃﾅﾝｽ&amp;SMS";#N/A,#N/A,TRUE,"ﾁｰﾌ端末(NT)";#N/A,#N/A,TRUE,"監視端末(NT)";#N/A,#N/A,TRUE,"予備端末";#N/A,#N/A,TRUE,"ﾈｯﾄﾜｰｸ機器";#N/A,#N/A,TRUE,"受信用PC98";#N/A,#N/A,TRUE,"とりまとめ"}</definedName>
    <definedName name="____l3" hidden="1">{#N/A,#N/A,TRUE,"ﾒｲﾝｻｰﾊﾞ";#N/A,#N/A,TRUE,"ｽﾀﾝﾊﾞｲｻｰﾊﾞ";#N/A,#N/A,TRUE,"ﾒﾝﾃﾅﾝｽ&amp;SMS";#N/A,#N/A,TRUE,"ﾁｰﾌ端末(NT)";#N/A,#N/A,TRUE,"監視端末(NT)";#N/A,#N/A,TRUE,"予備端末";#N/A,#N/A,TRUE,"ﾈｯﾄﾜｰｸ機器";#N/A,#N/A,TRUE,"受信用PC98";#N/A,#N/A,TRUE,"とりまとめ"}</definedName>
    <definedName name="____l4" hidden="1">{#N/A,#N/A,TRUE,"ﾒｲﾝｻｰﾊﾞ";#N/A,#N/A,TRUE,"ｽﾀﾝﾊﾞｲｻｰﾊﾞ";#N/A,#N/A,TRUE,"ﾒﾝﾃﾅﾝｽ&amp;SMS";#N/A,#N/A,TRUE,"ﾁｰﾌ端末(NT)";#N/A,#N/A,TRUE,"監視端末(NT)";#N/A,#N/A,TRUE,"予備端末";#N/A,#N/A,TRUE,"ﾈｯﾄﾜｰｸ機器";#N/A,#N/A,TRUE,"受信用PC98";#N/A,#N/A,TRUE,"とりまとめ"}</definedName>
    <definedName name="____l8" hidden="1">{#N/A,#N/A,TRUE,"ﾒｲﾝｻｰﾊﾞ";#N/A,#N/A,TRUE,"ｽﾀﾝﾊﾞｲｻｰﾊﾞ";#N/A,#N/A,TRUE,"ﾒﾝﾃﾅﾝｽ&amp;SMS";#N/A,#N/A,TRUE,"ﾁｰﾌ端末(NT)";#N/A,#N/A,TRUE,"監視端末(NT)";#N/A,#N/A,TRUE,"予備端末";#N/A,#N/A,TRUE,"ﾈｯﾄﾜｰｸ機器";#N/A,#N/A,TRUE,"受信用PC98";#N/A,#N/A,TRUE,"とりまとめ"}</definedName>
    <definedName name="___l1" hidden="1">{#N/A,#N/A,TRUE,"ﾒｲﾝｻｰﾊﾞ";#N/A,#N/A,TRUE,"ｽﾀﾝﾊﾞｲｻｰﾊﾞ";#N/A,#N/A,TRUE,"ﾒﾝﾃﾅﾝｽ&amp;SMS";#N/A,#N/A,TRUE,"ﾁｰﾌ端末(NT)";#N/A,#N/A,TRUE,"監視端末(NT)";#N/A,#N/A,TRUE,"予備端末";#N/A,#N/A,TRUE,"ﾈｯﾄﾜｰｸ機器";#N/A,#N/A,TRUE,"受信用PC98";#N/A,#N/A,TRUE,"とりまとめ"}</definedName>
    <definedName name="___l11" hidden="1">{#N/A,#N/A,TRUE,"ﾒｲﾝｻｰﾊﾞ";#N/A,#N/A,TRUE,"ｽﾀﾝﾊﾞｲｻｰﾊﾞ";#N/A,#N/A,TRUE,"ﾒﾝﾃﾅﾝｽ&amp;SMS";#N/A,#N/A,TRUE,"ﾁｰﾌ端末(NT)";#N/A,#N/A,TRUE,"監視端末(NT)";#N/A,#N/A,TRUE,"予備端末";#N/A,#N/A,TRUE,"ﾈｯﾄﾜｰｸ機器";#N/A,#N/A,TRUE,"受信用PC98";#N/A,#N/A,TRUE,"とりまとめ"}</definedName>
    <definedName name="___l3" hidden="1">{#N/A,#N/A,TRUE,"ﾒｲﾝｻｰﾊﾞ";#N/A,#N/A,TRUE,"ｽﾀﾝﾊﾞｲｻｰﾊﾞ";#N/A,#N/A,TRUE,"ﾒﾝﾃﾅﾝｽ&amp;SMS";#N/A,#N/A,TRUE,"ﾁｰﾌ端末(NT)";#N/A,#N/A,TRUE,"監視端末(NT)";#N/A,#N/A,TRUE,"予備端末";#N/A,#N/A,TRUE,"ﾈｯﾄﾜｰｸ機器";#N/A,#N/A,TRUE,"受信用PC98";#N/A,#N/A,TRUE,"とりまとめ"}</definedName>
    <definedName name="___l4" hidden="1">{#N/A,#N/A,TRUE,"ﾒｲﾝｻｰﾊﾞ";#N/A,#N/A,TRUE,"ｽﾀﾝﾊﾞｲｻｰﾊﾞ";#N/A,#N/A,TRUE,"ﾒﾝﾃﾅﾝｽ&amp;SMS";#N/A,#N/A,TRUE,"ﾁｰﾌ端末(NT)";#N/A,#N/A,TRUE,"監視端末(NT)";#N/A,#N/A,TRUE,"予備端末";#N/A,#N/A,TRUE,"ﾈｯﾄﾜｰｸ機器";#N/A,#N/A,TRUE,"受信用PC98";#N/A,#N/A,TRUE,"とりまとめ"}</definedName>
    <definedName name="___l8" hidden="1">{#N/A,#N/A,TRUE,"ﾒｲﾝｻｰﾊﾞ";#N/A,#N/A,TRUE,"ｽﾀﾝﾊﾞｲｻｰﾊﾞ";#N/A,#N/A,TRUE,"ﾒﾝﾃﾅﾝｽ&amp;SMS";#N/A,#N/A,TRUE,"ﾁｰﾌ端末(NT)";#N/A,#N/A,TRUE,"監視端末(NT)";#N/A,#N/A,TRUE,"予備端末";#N/A,#N/A,TRUE,"ﾈｯﾄﾜｰｸ機器";#N/A,#N/A,TRUE,"受信用PC98";#N/A,#N/A,TRUE,"とりまとめ"}</definedName>
    <definedName name="__key1" hidden="1">#REF!</definedName>
    <definedName name="__l1" hidden="1">{#N/A,#N/A,TRUE,"ﾒｲﾝｻｰﾊﾞ";#N/A,#N/A,TRUE,"ｽﾀﾝﾊﾞｲｻｰﾊﾞ";#N/A,#N/A,TRUE,"ﾒﾝﾃﾅﾝｽ&amp;SMS";#N/A,#N/A,TRUE,"ﾁｰﾌ端末(NT)";#N/A,#N/A,TRUE,"監視端末(NT)";#N/A,#N/A,TRUE,"予備端末";#N/A,#N/A,TRUE,"ﾈｯﾄﾜｰｸ機器";#N/A,#N/A,TRUE,"受信用PC98";#N/A,#N/A,TRUE,"とりまとめ"}</definedName>
    <definedName name="__l11" hidden="1">{#N/A,#N/A,TRUE,"ﾒｲﾝｻｰﾊﾞ";#N/A,#N/A,TRUE,"ｽﾀﾝﾊﾞｲｻｰﾊﾞ";#N/A,#N/A,TRUE,"ﾒﾝﾃﾅﾝｽ&amp;SMS";#N/A,#N/A,TRUE,"ﾁｰﾌ端末(NT)";#N/A,#N/A,TRUE,"監視端末(NT)";#N/A,#N/A,TRUE,"予備端末";#N/A,#N/A,TRUE,"ﾈｯﾄﾜｰｸ機器";#N/A,#N/A,TRUE,"受信用PC98";#N/A,#N/A,TRUE,"とりまとめ"}</definedName>
    <definedName name="__l3" hidden="1">{#N/A,#N/A,TRUE,"ﾒｲﾝｻｰﾊﾞ";#N/A,#N/A,TRUE,"ｽﾀﾝﾊﾞｲｻｰﾊﾞ";#N/A,#N/A,TRUE,"ﾒﾝﾃﾅﾝｽ&amp;SMS";#N/A,#N/A,TRUE,"ﾁｰﾌ端末(NT)";#N/A,#N/A,TRUE,"監視端末(NT)";#N/A,#N/A,TRUE,"予備端末";#N/A,#N/A,TRUE,"ﾈｯﾄﾜｰｸ機器";#N/A,#N/A,TRUE,"受信用PC98";#N/A,#N/A,TRUE,"とりまとめ"}</definedName>
    <definedName name="__l4" hidden="1">{#N/A,#N/A,TRUE,"ﾒｲﾝｻｰﾊﾞ";#N/A,#N/A,TRUE,"ｽﾀﾝﾊﾞｲｻｰﾊﾞ";#N/A,#N/A,TRUE,"ﾒﾝﾃﾅﾝｽ&amp;SMS";#N/A,#N/A,TRUE,"ﾁｰﾌ端末(NT)";#N/A,#N/A,TRUE,"監視端末(NT)";#N/A,#N/A,TRUE,"予備端末";#N/A,#N/A,TRUE,"ﾈｯﾄﾜｰｸ機器";#N/A,#N/A,TRUE,"受信用PC98";#N/A,#N/A,TRUE,"とりまとめ"}</definedName>
    <definedName name="__l8" hidden="1">{#N/A,#N/A,TRUE,"ﾒｲﾝｻｰﾊﾞ";#N/A,#N/A,TRUE,"ｽﾀﾝﾊﾞｲｻｰﾊﾞ";#N/A,#N/A,TRUE,"ﾒﾝﾃﾅﾝｽ&amp;SMS";#N/A,#N/A,TRUE,"ﾁｰﾌ端末(NT)";#N/A,#N/A,TRUE,"監視端末(NT)";#N/A,#N/A,TRUE,"予備端末";#N/A,#N/A,TRUE,"ﾈｯﾄﾜｰｸ機器";#N/A,#N/A,TRUE,"受信用PC98";#N/A,#N/A,TRUE,"とりまとめ"}</definedName>
    <definedName name="__MAC1">#REF!</definedName>
    <definedName name="_１．移動旅費_往復_内訳">#REF!</definedName>
    <definedName name="_1l1_" hidden="1">{#N/A,#N/A,TRUE,"ﾒｲﾝｻｰﾊﾞ";#N/A,#N/A,TRUE,"ｽﾀﾝﾊﾞｲｻｰﾊﾞ";#N/A,#N/A,TRUE,"ﾒﾝﾃﾅﾝｽ&amp;SMS";#N/A,#N/A,TRUE,"ﾁｰﾌ端末(NT)";#N/A,#N/A,TRUE,"監視端末(NT)";#N/A,#N/A,TRUE,"予備端末";#N/A,#N/A,TRUE,"ﾈｯﾄﾜｰｸ機器";#N/A,#N/A,TRUE,"受信用PC98";#N/A,#N/A,TRUE,"とりまとめ"}</definedName>
    <definedName name="_20090619全カテゴリデータ">#REF!</definedName>
    <definedName name="_2l11_" hidden="1">{#N/A,#N/A,TRUE,"ﾒｲﾝｻｰﾊﾞ";#N/A,#N/A,TRUE,"ｽﾀﾝﾊﾞｲｻｰﾊﾞ";#N/A,#N/A,TRUE,"ﾒﾝﾃﾅﾝｽ&amp;SMS";#N/A,#N/A,TRUE,"ﾁｰﾌ端末(NT)";#N/A,#N/A,TRUE,"監視端末(NT)";#N/A,#N/A,TRUE,"予備端末";#N/A,#N/A,TRUE,"ﾈｯﾄﾜｰｸ機器";#N/A,#N/A,TRUE,"受信用PC98";#N/A,#N/A,TRUE,"とりまとめ"}</definedName>
    <definedName name="_3l3_" hidden="1">{#N/A,#N/A,TRUE,"ﾒｲﾝｻｰﾊﾞ";#N/A,#N/A,TRUE,"ｽﾀﾝﾊﾞｲｻｰﾊﾞ";#N/A,#N/A,TRUE,"ﾒﾝﾃﾅﾝｽ&amp;SMS";#N/A,#N/A,TRUE,"ﾁｰﾌ端末(NT)";#N/A,#N/A,TRUE,"監視端末(NT)";#N/A,#N/A,TRUE,"予備端末";#N/A,#N/A,TRUE,"ﾈｯﾄﾜｰｸ機器";#N/A,#N/A,TRUE,"受信用PC98";#N/A,#N/A,TRUE,"とりまとめ"}</definedName>
    <definedName name="_4l4_" hidden="1">{#N/A,#N/A,TRUE,"ﾒｲﾝｻｰﾊﾞ";#N/A,#N/A,TRUE,"ｽﾀﾝﾊﾞｲｻｰﾊﾞ";#N/A,#N/A,TRUE,"ﾒﾝﾃﾅﾝｽ&amp;SMS";#N/A,#N/A,TRUE,"ﾁｰﾌ端末(NT)";#N/A,#N/A,TRUE,"監視端末(NT)";#N/A,#N/A,TRUE,"予備端末";#N/A,#N/A,TRUE,"ﾈｯﾄﾜｰｸ機器";#N/A,#N/A,TRUE,"受信用PC98";#N/A,#N/A,TRUE,"とりまとめ"}</definedName>
    <definedName name="_5l8_" hidden="1">{#N/A,#N/A,TRUE,"ﾒｲﾝｻｰﾊﾞ";#N/A,#N/A,TRUE,"ｽﾀﾝﾊﾞｲｻｰﾊﾞ";#N/A,#N/A,TRUE,"ﾒﾝﾃﾅﾝｽ&amp;SMS";#N/A,#N/A,TRUE,"ﾁｰﾌ端末(NT)";#N/A,#N/A,TRUE,"監視端末(NT)";#N/A,#N/A,TRUE,"予備端末";#N/A,#N/A,TRUE,"ﾈｯﾄﾜｰｸ機器";#N/A,#N/A,TRUE,"受信用PC98";#N/A,#N/A,TRUE,"とりまとめ"}</definedName>
    <definedName name="_96_12_18">[1]ｺｰﾃﾞｨﾝｸﾞｼｰﾄ表書!#REF!</definedName>
    <definedName name="_ACT2">[2]容量算出前提!$E$27</definedName>
    <definedName name="_BQ4.1" hidden="1">#REF!</definedName>
    <definedName name="_BQ4.10" hidden="1">#REF!</definedName>
    <definedName name="_BQ4.11" hidden="1">#REF!</definedName>
    <definedName name="_BQ4.12" hidden="1">#REF!</definedName>
    <definedName name="_BQ4.13" hidden="1">[3]master!#REF!</definedName>
    <definedName name="_BQ4.2" hidden="1">#REF!</definedName>
    <definedName name="_BQ4.3" hidden="1">#REF!</definedName>
    <definedName name="_BQ4.4" hidden="1">#REF!</definedName>
    <definedName name="_BQ4.5" hidden="1">#REF!</definedName>
    <definedName name="_BQ4.6" hidden="1">#REF!</definedName>
    <definedName name="_BQ4.7" hidden="1">#REF!</definedName>
    <definedName name="_BQ4.8" hidden="1">#REF!</definedName>
    <definedName name="_BQ4.9" hidden="1">#REF!</definedName>
    <definedName name="_Fill" localSheetId="0" hidden="1">#REF!</definedName>
    <definedName name="_Fill" hidden="1">#REF!</definedName>
    <definedName name="_fill2" hidden="1">#REF!</definedName>
    <definedName name="_INT2">#REF!</definedName>
    <definedName name="_Key1" localSheetId="0" hidden="1">'[4]補助材料 (1)'!#REF!</definedName>
    <definedName name="_Key1" hidden="1">#REF!</definedName>
    <definedName name="_Key2" localSheetId="0" hidden="1">'[4]補助材料 (1)'!#REF!</definedName>
    <definedName name="_KEY2" hidden="1">#REF!</definedName>
    <definedName name="_key21" hidden="1">#REF!</definedName>
    <definedName name="_l1" hidden="1">{#N/A,#N/A,TRUE,"ﾒｲﾝｻｰﾊﾞ";#N/A,#N/A,TRUE,"ｽﾀﾝﾊﾞｲｻｰﾊﾞ";#N/A,#N/A,TRUE,"ﾒﾝﾃﾅﾝｽ&amp;SMS";#N/A,#N/A,TRUE,"ﾁｰﾌ端末(NT)";#N/A,#N/A,TRUE,"監視端末(NT)";#N/A,#N/A,TRUE,"予備端末";#N/A,#N/A,TRUE,"ﾈｯﾄﾜｰｸ機器";#N/A,#N/A,TRUE,"受信用PC98";#N/A,#N/A,TRUE,"とりまとめ"}</definedName>
    <definedName name="_l11" hidden="1">{#N/A,#N/A,TRUE,"ﾒｲﾝｻｰﾊﾞ";#N/A,#N/A,TRUE,"ｽﾀﾝﾊﾞｲｻｰﾊﾞ";#N/A,#N/A,TRUE,"ﾒﾝﾃﾅﾝｽ&amp;SMS";#N/A,#N/A,TRUE,"ﾁｰﾌ端末(NT)";#N/A,#N/A,TRUE,"監視端末(NT)";#N/A,#N/A,TRUE,"予備端末";#N/A,#N/A,TRUE,"ﾈｯﾄﾜｰｸ機器";#N/A,#N/A,TRUE,"受信用PC98";#N/A,#N/A,TRUE,"とりまとめ"}</definedName>
    <definedName name="_l3" hidden="1">{#N/A,#N/A,TRUE,"ﾒｲﾝｻｰﾊﾞ";#N/A,#N/A,TRUE,"ｽﾀﾝﾊﾞｲｻｰﾊﾞ";#N/A,#N/A,TRUE,"ﾒﾝﾃﾅﾝｽ&amp;SMS";#N/A,#N/A,TRUE,"ﾁｰﾌ端末(NT)";#N/A,#N/A,TRUE,"監視端末(NT)";#N/A,#N/A,TRUE,"予備端末";#N/A,#N/A,TRUE,"ﾈｯﾄﾜｰｸ機器";#N/A,#N/A,TRUE,"受信用PC98";#N/A,#N/A,TRUE,"とりまとめ"}</definedName>
    <definedName name="_l4" hidden="1">{#N/A,#N/A,TRUE,"ﾒｲﾝｻｰﾊﾞ";#N/A,#N/A,TRUE,"ｽﾀﾝﾊﾞｲｻｰﾊﾞ";#N/A,#N/A,TRUE,"ﾒﾝﾃﾅﾝｽ&amp;SMS";#N/A,#N/A,TRUE,"ﾁｰﾌ端末(NT)";#N/A,#N/A,TRUE,"監視端末(NT)";#N/A,#N/A,TRUE,"予備端末";#N/A,#N/A,TRUE,"ﾈｯﾄﾜｰｸ機器";#N/A,#N/A,TRUE,"受信用PC98";#N/A,#N/A,TRUE,"とりまとめ"}</definedName>
    <definedName name="_l8" hidden="1">{#N/A,#N/A,TRUE,"ﾒｲﾝｻｰﾊﾞ";#N/A,#N/A,TRUE,"ｽﾀﾝﾊﾞｲｻｰﾊﾞ";#N/A,#N/A,TRUE,"ﾒﾝﾃﾅﾝｽ&amp;SMS";#N/A,#N/A,TRUE,"ﾁｰﾌ端末(NT)";#N/A,#N/A,TRUE,"監視端末(NT)";#N/A,#N/A,TRUE,"予備端末";#N/A,#N/A,TRUE,"ﾈｯﾄﾜｰｸ機器";#N/A,#N/A,TRUE,"受信用PC98";#N/A,#N/A,TRUE,"とりまとめ"}</definedName>
    <definedName name="_LST_ML">[5]CTL!$D$9:$D$12</definedName>
    <definedName name="_LST_重要度">[5]CTL!$G$9:$G$11</definedName>
    <definedName name="_MAC1">#REF!</definedName>
    <definedName name="_NUM2">#REF!</definedName>
    <definedName name="_Order1" localSheetId="0" hidden="1">1</definedName>
    <definedName name="_Order1" hidden="1">255</definedName>
    <definedName name="_Order2" localSheetId="0" hidden="1">1</definedName>
    <definedName name="_Order2" hidden="1">255</definedName>
    <definedName name="_Parse_In" hidden="1">#REF!</definedName>
    <definedName name="_Parse_Out" hidden="1">#REF!</definedName>
    <definedName name="_Regression_X" hidden="1">[6]機能名一覧!#REF!</definedName>
    <definedName name="_Sort" localSheetId="0" hidden="1">#REF!</definedName>
    <definedName name="_Sort" hidden="1">#REF!</definedName>
    <definedName name="_ss" hidden="1">#REF!</definedName>
    <definedName name="_Table1_In1" hidden="1">#REF!</definedName>
    <definedName name="_Table1_Out" hidden="1">#REF!</definedName>
    <definedName name="A">[7]LST_TBL!$D$2:$D$6</definedName>
    <definedName name="AA">#REF!</definedName>
    <definedName name="AAA">[8]LST_TBL!$F$2:$F$7</definedName>
    <definedName name="AAAA">#REF!</definedName>
    <definedName name="AAAAA" hidden="1">{"'CORBAｸﾗｲｱﾝﾄ ﾘﾀｰﾝｺｰﾄﾞ (html用)'!$A$1:$D$26"}</definedName>
    <definedName name="AAAAAAAA" hidden="1">{"'CORBAｸﾗｲｱﾝﾄ ﾘﾀｰﾝｺｰﾄﾞ (html用)'!$A$1:$D$26"}</definedName>
    <definedName name="aajuds">#REF!</definedName>
    <definedName name="abc">#REF!</definedName>
    <definedName name="ACT">#REF!</definedName>
    <definedName name="ACTIVITY">#REF!</definedName>
    <definedName name="ACTIVITY2">[2]容量算出前提!$E$28</definedName>
    <definedName name="adfadsfa" hidden="1">#REF!,#REF!,#REF!,#REF!</definedName>
    <definedName name="ａｐ部">#REF!</definedName>
    <definedName name="ａｐ部名">#REF!</definedName>
    <definedName name="AS2DocOpenMode" hidden="1">"AS2DocumentEdit"</definedName>
    <definedName name="asdvasdvs" hidden="1">{#N/A,#N/A,TRUE,"ﾒｲﾝｻｰﾊﾞ";#N/A,#N/A,TRUE,"ｽﾀﾝﾊﾞｲｻｰﾊﾞ";#N/A,#N/A,TRUE,"ﾒﾝﾃﾅﾝｽ&amp;SMS";#N/A,#N/A,TRUE,"ﾁｰﾌ端末(NT)";#N/A,#N/A,TRUE,"監視端末(NT)";#N/A,#N/A,TRUE,"予備端末";#N/A,#N/A,TRUE,"ﾈｯﾄﾜｰｸ機器";#N/A,#N/A,TRUE,"受信用PC98";#N/A,#N/A,TRUE,"とりまとめ"}</definedName>
    <definedName name="b">#REF!</definedName>
    <definedName name="BATCH">#REF!</definedName>
    <definedName name="BBB" hidden="1">{"'CORBAｸﾗｲｱﾝﾄ ﾘﾀｰﾝｺｰﾄﾞ (html用)'!$A$1:$D$26"}</definedName>
    <definedName name="bbbb" hidden="1">{"HCDN_注釈以外",#N/A,FALSE,"10.0対応";"HCDN_注釈",#N/A,FALSE,"10.0対応";"HCDN_注釈以外",#N/A,FALSE,"9.0対応";"HCDN_注釈",#N/A,FALSE,"9.0対応";#N/A,#N/A,FALSE,"ﾏﾆｭｱﾙ一覧";#N/A,#N/A,FALSE,"ﾏﾆｭｱﾙ一覧 (2)"}</definedName>
    <definedName name="ｂｂｂｂｂ"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bbbbbbbb" hidden="1">{"'例）NTServer'!$A$1:$F$77"}</definedName>
    <definedName name="bbbbbbbbb" hidden="1">{"'例）NTServer'!$A$1:$F$77"}</definedName>
    <definedName name="bbbbbbbbbbb">#N/A</definedName>
    <definedName name="BBSecNoFree">#REF!</definedName>
    <definedName name="Begin_DefList">#REF!</definedName>
    <definedName name="Begin_Defrist">#REF!</definedName>
    <definedName name="BHYO_LIST_HEADER">#REF!</definedName>
    <definedName name="BLOBHEAD">[9]TBL一覧!#REF!</definedName>
    <definedName name="BLOBHEADRE">[9]TBL一覧!#REF!</definedName>
    <definedName name="BLOBHEADRE2">#REF!</definedName>
    <definedName name="bunrui">#REF!</definedName>
    <definedName name="ButtonChk">[10]!ButtonChk</definedName>
    <definedName name="C_PCLステータス">[11]リスト!#REF!</definedName>
    <definedName name="CC_34">[12]Sheet1!$N$15:$O$15</definedName>
    <definedName name="CC_35">[12]Sheet1!$N$15:$O$15</definedName>
    <definedName name="CC_36">[12]Sheet1!$N$15:$O$15</definedName>
    <definedName name="ccc">#REF!</definedName>
    <definedName name="cccccccc" hidden="1">{"'例）NTServer'!$A$1:$F$77"}</definedName>
    <definedName name="CheckCyoufuku">[13]!CheckCyoufuku</definedName>
    <definedName name="CL接続" hidden="1">{"'Sheet1'!$A$3:$F$14"}</definedName>
    <definedName name="CONTROL_HTML" hidden="1">{"'CORBAｸﾗｲｱﾝﾄ ﾘﾀｰﾝｺｰﾄﾞ (html用)'!$A$1:$D$26"}</definedName>
    <definedName name="ConvKigouName">[14]!ConvKigouName</definedName>
    <definedName name="ConvZenToHan">[14]!ConvZenToHan</definedName>
    <definedName name="copy">#REF!</definedName>
    <definedName name="copy2">#REF!</definedName>
    <definedName name="ＣＴＣ" hidden="1">{#N/A,#N/A,TRUE,"ﾒｲﾝｻｰﾊﾞ";#N/A,#N/A,TRUE,"ｽﾀﾝﾊﾞｲｻｰﾊﾞ";#N/A,#N/A,TRUE,"ﾒﾝﾃﾅﾝｽ&amp;SMS";#N/A,#N/A,TRUE,"ﾁｰﾌ端末(NT)";#N/A,#N/A,TRUE,"監視端末(NT)";#N/A,#N/A,TRUE,"予備端末";#N/A,#N/A,TRUE,"ﾈｯﾄﾜｰｸ機器";#N/A,#N/A,TRUE,"受信用PC98";#N/A,#N/A,TRUE,"とりまとめ"}</definedName>
    <definedName name="D">#REF!</definedName>
    <definedName name="dadaga" hidden="1">{"'例）NTServer'!$A$1:$F$77"}</definedName>
    <definedName name="DAIGAKUIN">#REF!</definedName>
    <definedName name="_xlnm.Database">#REF!</definedName>
    <definedName name="DATE">[9]TBL一覧!#REF!</definedName>
    <definedName name="DATE2">#REF!</definedName>
    <definedName name="DB_TYPE2">#REF!</definedName>
    <definedName name="DBPARTNER" localSheetId="0" hidden="1">{"'2.3 NT(ｱｶｳﾝﾄ)基本方針2'!$A$1:$AN$62"}</definedName>
    <definedName name="DBPARTNER" hidden="1">{"'2.3 NT(ｱｶｳﾝﾄ)基本方針2'!$A$1:$AN$62"}</definedName>
    <definedName name="ｄｄ">#REF!</definedName>
    <definedName name="ddd">#REF!</definedName>
    <definedName name="ｄｄｄｄ">#REF!</definedName>
    <definedName name="DEPARTMENT_ANSWER1_S">[5]QMP指摘事項一覧!$F$7</definedName>
    <definedName name="DEPARTMENT_ANSWER10_S">[5]QMP指摘事項一覧!$F$16</definedName>
    <definedName name="DEPARTMENT_ANSWER2_S">[5]QMP指摘事項一覧!$F$8</definedName>
    <definedName name="DEPARTMENT_ANSWER3_S">[5]QMP指摘事項一覧!$F$9</definedName>
    <definedName name="DEPARTMENT_ANSWER4_S">[5]QMP指摘事項一覧!$F$10</definedName>
    <definedName name="DEPARTMENT_ANSWER5_S">[5]QMP指摘事項一覧!$F$11</definedName>
    <definedName name="DEPARTMENT_ANSWER6_S">[5]QMP指摘事項一覧!$F$12</definedName>
    <definedName name="DEPARTMENT_ANSWER7_S">[5]QMP指摘事項一覧!$F$13</definedName>
    <definedName name="DEPARTMENT_ANSWER8_S">[5]QMP指摘事項一覧!$F$14</definedName>
    <definedName name="DEPARTMENT_ANSWER9_S">[5]QMP指摘事項一覧!$F$15</definedName>
    <definedName name="ｄｆｊ" hidden="1">{#N/A,#N/A,TRUE,"ﾒｲﾝｻｰﾊﾞ";#N/A,#N/A,TRUE,"ｽﾀﾝﾊﾞｲｻｰﾊﾞ";#N/A,#N/A,TRUE,"ﾒﾝﾃﾅﾝｽ&amp;SMS";#N/A,#N/A,TRUE,"ﾁｰﾌ端末(NT)";#N/A,#N/A,TRUE,"監視端末(NT)";#N/A,#N/A,TRUE,"予備端末";#N/A,#N/A,TRUE,"ﾈｯﾄﾜｰｸ機器";#N/A,#N/A,TRUE,"受信用PC98";#N/A,#N/A,TRUE,"とりまとめ"}</definedName>
    <definedName name="doc_bunrui">#REF!</definedName>
    <definedName name="doc_names">#REF!</definedName>
    <definedName name="doccode">#REF!</definedName>
    <definedName name="DS">#REF!</definedName>
    <definedName name="DUST">#REF!</definedName>
    <definedName name="e" hidden="1">{"'2.3 NT(ｱｶｳﾝﾄ)基本方針2'!$A$1:$AN$62"}</definedName>
    <definedName name="eeeeeeeee" hidden="1">{"'例）NTServer'!$A$1:$F$77"}</definedName>
    <definedName name="Excel_BuiltIn_Database">#REF!</definedName>
    <definedName name="f" hidden="1">{"'2.3 NT(ｱｶｳﾝﾄ)基本方針2'!$A$1:$AN$62"}</definedName>
    <definedName name="FAXRCV">#REF!</definedName>
    <definedName name="FAXSEND">#REF!</definedName>
    <definedName name="ｆｄｈｄｈｒｒｒｒｈ"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ｆｆｆ">#REF!</definedName>
    <definedName name="ｆｆｆｆｂ"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ｆｆｆｆｆｆｆｆｆ" hidden="1">{#N/A,#N/A,TRUE,"ﾒｲﾝｻｰﾊﾞ";#N/A,#N/A,TRUE,"ｽﾀﾝﾊﾞｲｻｰﾊﾞ";#N/A,#N/A,TRUE,"ﾒﾝﾃﾅﾝｽ&amp;SMS";#N/A,#N/A,TRUE,"ﾁｰﾌ端末(NT)";#N/A,#N/A,TRUE,"監視端末(NT)";#N/A,#N/A,TRUE,"予備端末";#N/A,#N/A,TRUE,"ﾈｯﾄﾜｰｸ機器";#N/A,#N/A,TRUE,"受信用PC98";#N/A,#N/A,TRUE,"とりまとめ"}</definedName>
    <definedName name="fh">#REF!</definedName>
    <definedName name="ｆｋｇｔｙｆ" hidden="1">{#N/A,#N/A,TRUE,"ﾒｲﾝｻｰﾊﾞ";#N/A,#N/A,TRUE,"ｽﾀﾝﾊﾞｲｻｰﾊﾞ";#N/A,#N/A,TRUE,"ﾒﾝﾃﾅﾝｽ&amp;SMS";#N/A,#N/A,TRUE,"ﾁｰﾌ端末(NT)";#N/A,#N/A,TRUE,"監視端末(NT)";#N/A,#N/A,TRUE,"予備端末";#N/A,#N/A,TRUE,"ﾈｯﾄﾜｰｸ機器";#N/A,#N/A,TRUE,"受信用PC98";#N/A,#N/A,TRUE,"とりまとめ"}</definedName>
    <definedName name="Folder_API">#REF!</definedName>
    <definedName name="Folder_CSV">#REF!</definedName>
    <definedName name="Folder_DDL">#REF!</definedName>
    <definedName name="Folder_Def">#REF!</definedName>
    <definedName name="Folder_Root">#REF!</definedName>
    <definedName name="Folder_Src">#REF!</definedName>
    <definedName name="FolderRoot">#REF!</definedName>
    <definedName name="ＦＳ" hidden="1">#REF!</definedName>
    <definedName name="g" hidden="1">{"'2.3 NT(ｱｶｳﾝﾄ)基本方針2'!$A$1:$AN$62"}</definedName>
    <definedName name="gahakea" hidden="1">{"'例）NTServer'!$A$1:$F$77"}</definedName>
    <definedName name="ｇｄｆ" hidden="1">#REF!</definedName>
    <definedName name="ｇｄｚｘｇｚｘｄｇｓｚｄｇｄ" hidden="1">{#N/A,#N/A,TRUE,"ﾒｲﾝｻｰﾊﾞ";#N/A,#N/A,TRUE,"ｽﾀﾝﾊﾞｲｻｰﾊﾞ";#N/A,#N/A,TRUE,"ﾒﾝﾃﾅﾝｽ&amp;SMS";#N/A,#N/A,TRUE,"ﾁｰﾌ端末(NT)";#N/A,#N/A,TRUE,"監視端末(NT)";#N/A,#N/A,TRUE,"予備端末";#N/A,#N/A,TRUE,"ﾈｯﾄﾜｰｸ機器";#N/A,#N/A,TRUE,"受信用PC98";#N/A,#N/A,TRUE,"とりまとめ"}</definedName>
    <definedName name="gennin">[15]Sheet2!$A:$A</definedName>
    <definedName name="ｇｆｆｄ」" hidden="1">#REF!</definedName>
    <definedName name="gg" hidden="1">{"'例）NTServer'!$A$1:$F$77"}</definedName>
    <definedName name="ｇｇｇ" hidden="1">{"'CORBAｸﾗｲｱﾝﾄ ﾘﾀｰﾝｺｰﾄﾞ (html用)'!$A$1:$D$26"}</definedName>
    <definedName name="ｇｇｇｇ" hidden="1">{"'2.3 NT(ｱｶｳﾝﾄ)基本方針2'!$A$1:$AN$62"}</definedName>
    <definedName name="ｇｇｇｇｇ" hidden="1">{"'2.3 NT(ｱｶｳﾝﾄ)基本方針2'!$A$1:$AN$62"}</definedName>
    <definedName name="ｇｇｇｇｇｇｇｇｇｇｇ"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ｇｋ" hidden="1">{#N/A,#N/A,TRUE,"ﾒｲﾝｻｰﾊﾞ";#N/A,#N/A,TRUE,"ｽﾀﾝﾊﾞｲｻｰﾊﾞ";#N/A,#N/A,TRUE,"ﾒﾝﾃﾅﾝｽ&amp;SMS";#N/A,#N/A,TRUE,"ﾁｰﾌ端末(NT)";#N/A,#N/A,TRUE,"監視端末(NT)";#N/A,#N/A,TRUE,"予備端末";#N/A,#N/A,TRUE,"ﾈｯﾄﾜｰｸ機器";#N/A,#N/A,TRUE,"受信用PC98";#N/A,#N/A,TRUE,"とりまとめ"}</definedName>
    <definedName name="GWｻｰﾊﾞ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ＧＷメッセージ一覧" hidden="1">#REF!</definedName>
    <definedName name="ｇふぉｓｋだ" hidden="1">#REF!</definedName>
    <definedName name="haha" hidden="1">{"'例）NTServer'!$A$1:$F$77"}</definedName>
    <definedName name="hantei">#REF!</definedName>
    <definedName name="hdoi" hidden="1">#REF!</definedName>
    <definedName name="her" hidden="1">#REF!</definedName>
    <definedName name="ｈｇ" hidden="1">#REF!</definedName>
    <definedName name="hh" hidden="1">{"'例）NTServer'!$A$1:$F$77"}</definedName>
    <definedName name="ｈｈｈ" hidden="1">{"'CORBAｸﾗｲｱﾝﾄ ﾘﾀｰﾝｺｰﾄﾞ (html用)'!$A$1:$D$26"}</definedName>
    <definedName name="hjslkda" hidden="1">#REF!</definedName>
    <definedName name="hoho">[16]コード一覧!$R$2:$R$27</definedName>
    <definedName name="hoka">[16]コード一覧!$S$2:$S$3</definedName>
    <definedName name="HSK_BHYO_LIST">[17]B票一覧!$A$4:$BM$92</definedName>
    <definedName name="HTML_CodePage" hidden="1">932</definedName>
    <definedName name="HTML_Control" localSheetId="0" hidden="1">{"'2.3 NT(ｱｶｳﾝﾄ)基本方針2'!$A$1:$AN$62"}</definedName>
    <definedName name="HTML_Control" hidden="1">{"'表紙'!$A$1:$M$17"}</definedName>
    <definedName name="HTML_control2" hidden="1">{"'CORBAｸﾗｲｱﾝﾄ ﾘﾀｰﾝｺｰﾄﾞ (html用)'!$A$1:$D$26"}</definedName>
    <definedName name="HTML_Controlaa" hidden="1">{"'2.3 NT(ｱｶｳﾝﾄ)基本方針2'!$A$1:$AN$62"}</definedName>
    <definedName name="HTML_Description" hidden="1">""</definedName>
    <definedName name="HTML_Email" hidden="1">""</definedName>
    <definedName name="HTML_Header" localSheetId="0" hidden="1">"2.3 NT(ｱｶｳﾝﾄ)"</definedName>
    <definedName name="HTML_Header" hidden="1">"Sheet1"</definedName>
    <definedName name="HTML_LastUpdate" localSheetId="0" hidden="1">"99/06/25"</definedName>
    <definedName name="HTML_LastUpdate" hidden="1">"99/10/16"</definedName>
    <definedName name="HTML_LineAfter" hidden="1">FALSE</definedName>
    <definedName name="HTML_LineBefore" hidden="1">FALSE</definedName>
    <definedName name="HTML_Name" localSheetId="0" hidden="1">"PC51"</definedName>
    <definedName name="HTML_Name" hidden="1">"清水秀樹"</definedName>
    <definedName name="HTML_OBDlg2" hidden="1">TRUE</definedName>
    <definedName name="HTML_OBDlg3" hidden="1">TRUE</definedName>
    <definedName name="HTML_OBDlg4" hidden="1">TRUE</definedName>
    <definedName name="HTML_OS" hidden="1">0</definedName>
    <definedName name="HTML_PathFile" localSheetId="0" hidden="1">"C:\WINDOWS\ﾃﾞｽｸﾄｯﾌﾟ\MyHTML.htm"</definedName>
    <definedName name="HTML_PathFile" hidden="1">"N:\Doc\RSS4\MyHTML.htm"</definedName>
    <definedName name="HTML_PathTemplate" localSheetId="0" hidden="1">"H:\QQ18(福井)\2 開発\4.業務設計\MyHTML tmp.htm"</definedName>
    <definedName name="HTML_PathTemplate" hidden="1">"G:\SSHB.htm"</definedName>
    <definedName name="HTML_Title" localSheetId="0" hidden="1">"Book2"</definedName>
    <definedName name="HTML_Title" hidden="1">"機能関連図"</definedName>
    <definedName name="HTML1_1" localSheetId="0" hidden="1">"[フォーム.xls]用紙!$A$1:$J$198"</definedName>
    <definedName name="HTML1_1" hidden="1">"'[syspack.xls]6'!$A$1:$I$85"</definedName>
    <definedName name="HTML1_10" hidden="1">""</definedName>
    <definedName name="HTML1_11" hidden="1">1</definedName>
    <definedName name="HTML1_12" localSheetId="0" hidden="1">"w:\MyHTML.htm"</definedName>
    <definedName name="HTML1_12" hidden="1">"C:\My Documents\MyHTML.htm"</definedName>
    <definedName name="HTML1_13" hidden="1">#N/A</definedName>
    <definedName name="HTML1_14" hidden="1">#N/A</definedName>
    <definedName name="HTML1_15" hidden="1">#N/A</definedName>
    <definedName name="HTML1_2" hidden="1">1</definedName>
    <definedName name="HTML1_3" localSheetId="0" hidden="1">"フォーム.xls"</definedName>
    <definedName name="HTML1_3" hidden="1">"syspack"</definedName>
    <definedName name="HTML1_4" localSheetId="0" hidden="1">"用紙"</definedName>
    <definedName name="HTML1_4" hidden="1">""</definedName>
    <definedName name="HTML1_5" hidden="1">""</definedName>
    <definedName name="HTML1_6" hidden="1">-4146</definedName>
    <definedName name="HTML1_7" hidden="1">-4146</definedName>
    <definedName name="HTML1_8" localSheetId="0" hidden="1">"98/06/16"</definedName>
    <definedName name="HTML1_8" hidden="1">"96/09/18"</definedName>
    <definedName name="HTML1_9" localSheetId="0" hidden="1">"(Ｓ開本)市開セ"</definedName>
    <definedName name="HTML1_9" hidden="1">"ＯＳＴＣ福岡"</definedName>
    <definedName name="HTML10_1" hidden="1">"[CAL雛形.XLS]cal０１!$A$8:$AE$33,$A$3,$A$3"</definedName>
    <definedName name="HTML10_10" hidden="1">""</definedName>
    <definedName name="HTML10_11" hidden="1">1</definedName>
    <definedName name="HTML10_12" hidden="1">"C:\My Documents\cal01.htm"</definedName>
    <definedName name="HTML10_2" hidden="1">1</definedName>
    <definedName name="HTML10_3" hidden="1">"cal０１"</definedName>
    <definedName name="HTML10_4" hidden="1">"cal０１"</definedName>
    <definedName name="HTML10_5" hidden="1">"★★ 稼働日（内容） ★★： 証券営業日"</definedName>
    <definedName name="HTML10_6" hidden="1">1</definedName>
    <definedName name="HTML10_7" hidden="1">1</definedName>
    <definedName name="HTML10_8" hidden="1">"97/08/24"</definedName>
    <definedName name="HTML10_9" hidden="1">"伊藤 幸久"</definedName>
    <definedName name="HTML2_1" hidden="1">"'[ﾌﾟﾗｯﾄﾌｫﾑ.XLS]プラットフォーム 変更分'!$A$1:$G$19"</definedName>
    <definedName name="HTML2_10" hidden="1">""</definedName>
    <definedName name="HTML2_11" hidden="1">1</definedName>
    <definedName name="HTML2_12" hidden="1">"C:\My Documents\変更h_w.htm"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3_1" hidden="1">"[ﾌﾟﾗｯﾄﾌｫﾑ.XLS]プラットフォーム!$A$1:$G$1656"</definedName>
    <definedName name="HTML3_10" hidden="1">""</definedName>
    <definedName name="HTML3_11" hidden="1">1</definedName>
    <definedName name="HTML3_12" hidden="1">"C:\My Documents\h_wMIN.htm"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definedName>
    <definedName name="HTML3_9" hidden="1">""</definedName>
    <definedName name="HTML4_1" hidden="1">"'[nt.xls]ＳＣＡＴ－ＮＴ　構成表'!$A$2:$H$60"</definedName>
    <definedName name="HTML4_10" hidden="1">""</definedName>
    <definedName name="HTML4_11" hidden="1">1</definedName>
    <definedName name="HTML4_12" hidden="1">"A:\My Documents\EXCEL\MyHTML.htm"</definedName>
    <definedName name="HTML4_2" hidden="1">1</definedName>
    <definedName name="HTML4_3" hidden="1">"nt"</definedName>
    <definedName name="HTML4_4" hidden="1">"ＳＣＡＴ－ＮＴ　構成表"</definedName>
    <definedName name="HTML4_5" hidden="1">""</definedName>
    <definedName name="HTML4_6" hidden="1">-4146</definedName>
    <definedName name="HTML4_7" hidden="1">-4146</definedName>
    <definedName name="HTML4_8" hidden="1">"96/09/11"</definedName>
    <definedName name="HTML4_9" hidden="1">"岡島 達治"</definedName>
    <definedName name="HTML5_1" hidden="1">"'[nt.xls]ＳＣＡＴ－ＮＴ　構成表'!$A$1:$H$155"</definedName>
    <definedName name="HTML5_10" hidden="1">""</definedName>
    <definedName name="HTML5_11" hidden="1">1</definedName>
    <definedName name="HTML5_12" hidden="1">"A:\My Documents\EXCEL\MyHTML.htm"</definedName>
    <definedName name="HTML5_2" hidden="1">1</definedName>
    <definedName name="HTML5_3" hidden="1">"nt"</definedName>
    <definedName name="HTML5_4" hidden="1">"ＳＣＡＴ－ＮＴ　構成表"</definedName>
    <definedName name="HTML5_5" hidden="1">""</definedName>
    <definedName name="HTML5_6" hidden="1">-4146</definedName>
    <definedName name="HTML5_7" hidden="1">-4146</definedName>
    <definedName name="HTML5_8" hidden="1">"96/09/11"</definedName>
    <definedName name="HTML5_9" hidden="1">"岡島 達治"</definedName>
    <definedName name="HTML6_1" hidden="1">"'[nt.xls]ＳＣＡＴ－ＮＴ　構成表'!$A$1:$H$112"</definedName>
    <definedName name="HTML6_10" hidden="1">""</definedName>
    <definedName name="HTML6_11" hidden="1">1</definedName>
    <definedName name="HTML6_12" hidden="1">"A:\My Documents\EXCEL\MyHTML.htm"</definedName>
    <definedName name="HTML6_2" hidden="1">1</definedName>
    <definedName name="HTML6_3" hidden="1">"nt"</definedName>
    <definedName name="HTML6_4" hidden="1">"ＳＣＡＴ－ＮＴ　構成表"</definedName>
    <definedName name="HTML6_5" hidden="1">""</definedName>
    <definedName name="HTML6_6" hidden="1">-4146</definedName>
    <definedName name="HTML6_7" hidden="1">-4146</definedName>
    <definedName name="HTML6_8" hidden="1">"96/09/11"</definedName>
    <definedName name="HTML6_9" hidden="1">"岡島 達治"</definedName>
    <definedName name="HTML7_1" hidden="1">"'[nt.xls]ＳＣＡＴ－ＮＴ　構成表'!$A$1:$G$260"</definedName>
    <definedName name="HTML7_10" hidden="1">""</definedName>
    <definedName name="HTML7_11" hidden="1">1</definedName>
    <definedName name="HTML7_12" hidden="1">"A:\My Documents\EXCEL\MyHTML.htm"</definedName>
    <definedName name="HTML7_2" hidden="1">1</definedName>
    <definedName name="HTML7_3" hidden="1">""</definedName>
    <definedName name="HTML7_4" hidden="1">"ＳＣＡＴ－ＮＴ　構成表"</definedName>
    <definedName name="HTML7_5" hidden="1">""</definedName>
    <definedName name="HTML7_6" hidden="1">-4146</definedName>
    <definedName name="HTML7_7" hidden="1">-4146</definedName>
    <definedName name="HTML7_8" hidden="1">"96/09/11"</definedName>
    <definedName name="HTML7_9" hidden="1">"岡島 達治"</definedName>
    <definedName name="HTML8_1" hidden="1">"'[nt.xls]ＳＣＡＴ－ＮＴ　構成表'!$A$1:$G$250"</definedName>
    <definedName name="HTML8_10" hidden="1">""</definedName>
    <definedName name="HTML8_11" hidden="1">1</definedName>
    <definedName name="HTML8_12" hidden="1">"A:\My Documents\EXCEL\MyHTML.htm"</definedName>
    <definedName name="HTML8_2" hidden="1">1</definedName>
    <definedName name="HTML8_3" hidden="1">""</definedName>
    <definedName name="HTML8_4" hidden="1">"ＳＣＡＴ－ＮＴ　構成表"</definedName>
    <definedName name="HTML8_5" hidden="1">""</definedName>
    <definedName name="HTML8_6" hidden="1">-4146</definedName>
    <definedName name="HTML8_7" hidden="1">-4146</definedName>
    <definedName name="HTML8_8" hidden="1">"96/09/11"</definedName>
    <definedName name="HTML8_9" hidden="1">"岡島 達治"</definedName>
    <definedName name="HTML9_1" hidden="1">"[CAL雛形.XLS]cal０２!$A$8:$AE$33,$A$3,$A$3"</definedName>
    <definedName name="HTML9_10" hidden="1">""</definedName>
    <definedName name="HTML9_11" hidden="1">1</definedName>
    <definedName name="HTML9_12" hidden="1">"C:\My Documents\cal02.htm"</definedName>
    <definedName name="HTML9_2" hidden="1">1</definedName>
    <definedName name="HTML9_3" hidden="1">"cal０２"</definedName>
    <definedName name="HTML9_4" hidden="1">"cal０２"</definedName>
    <definedName name="HTML9_5" hidden="1">""</definedName>
    <definedName name="HTML9_6" hidden="1">1</definedName>
    <definedName name="HTML9_7" hidden="1">1</definedName>
    <definedName name="HTML9_8" hidden="1">"97/08/24"</definedName>
    <definedName name="HTML9_9" hidden="1">"伊藤 幸久"</definedName>
    <definedName name="HTMLCount" hidden="1">1</definedName>
    <definedName name="ｈｙｋｙ" hidden="1">#REF!</definedName>
    <definedName name="HZSS01_2" hidden="1">{"'CORBAｸﾗｲｱﾝﾄ ﾘﾀｰﾝｺｰﾄﾞ (html用)'!$A$1:$D$26"}</definedName>
    <definedName name="if">#REF!</definedName>
    <definedName name="iiiiiiiiii">[16]コード一覧!$K$2:$K$6</definedName>
    <definedName name="iiiiiiiiiiiiii" hidden="1">{"'例）NTServer'!$A$1:$F$77"}</definedName>
    <definedName name="ika" hidden="1">{"'例）NTServer'!$A$1:$F$77"}</definedName>
    <definedName name="IN">[9]TBL一覧!#REF!</definedName>
    <definedName name="IN2ND">#REF!</definedName>
    <definedName name="inportsentaku">#N/A</definedName>
    <definedName name="INPROVEMENT1_S">[5]QMP指摘事項一覧!$D$7</definedName>
    <definedName name="INPROVEMENT10_S">[5]QMP指摘事項一覧!$D$16</definedName>
    <definedName name="INPROVEMENT2_S">[5]QMP指摘事項一覧!$D$8</definedName>
    <definedName name="INPROVEMENT3_S">[5]QMP指摘事項一覧!$D$9</definedName>
    <definedName name="INPROVEMENT4_S">[5]QMP指摘事項一覧!$D$10</definedName>
    <definedName name="INPROVEMENT5_S">[5]QMP指摘事項一覧!$D$11</definedName>
    <definedName name="INPROVEMENT6_S">[5]QMP指摘事項一覧!$D$12</definedName>
    <definedName name="INPROVEMENT7_S">[5]QMP指摘事項一覧!$D$13</definedName>
    <definedName name="INPROVEMENT8_S">[5]QMP指摘事項一覧!$D$14</definedName>
    <definedName name="INPROVEMENT9_S">[5]QMP指摘事項一覧!$D$15</definedName>
    <definedName name="INT">[9]TBL一覧!#REF!</definedName>
    <definedName name="ITSS">[18]Sheet2!$F$3:$F$40</definedName>
    <definedName name="ITSSレベル">[18]Sheet2!$G$3:$G$7</definedName>
    <definedName name="ｊ" hidden="1">#REF!</definedName>
    <definedName name="jjj" hidden="1">{"'例）NTServer'!$A$1:$F$77"}</definedName>
    <definedName name="jjjj">[16]コード一覧!$R$2:$R$27</definedName>
    <definedName name="k">#REF!</definedName>
    <definedName name="kaisyu">#REF!</definedName>
    <definedName name="kanten">#REF!</definedName>
    <definedName name="kawa" hidden="1">{"'例）NTServer'!$A$1:$F$77"}</definedName>
    <definedName name="kensuudel1">#N/A</definedName>
    <definedName name="kensuudel2">#N/A</definedName>
    <definedName name="kkkk">[16]コード一覧!$Q$2:$Q$7</definedName>
    <definedName name="ＫＫＫＫＦＤＫ" hidden="1">{"'CORBAｸﾗｲｱﾝﾄ ﾘﾀｰﾝｺｰﾄﾞ (html用)'!$A$1:$D$26"}</definedName>
    <definedName name="KKKKKK" hidden="1">{"'表紙'!$A$1:$W$39"}</definedName>
    <definedName name="KKKKKKK" hidden="1">{"'表紙'!$A$1:$W$39"}</definedName>
    <definedName name="kkkkkkkkkkkkk" hidden="1">{"'例）NTServer'!$A$1:$F$77"}</definedName>
    <definedName name="ｋｌ" hidden="1">{"'例）NTServer'!$A$1:$F$77"}</definedName>
    <definedName name="kouse" hidden="1">{"HCDN_注釈以外",#N/A,FALSE,"10.0対応";"HCDN_注釈",#N/A,FALSE,"10.0対応";"HCDN_注釈以外",#N/A,FALSE,"9.0対応";"HCDN_注釈",#N/A,FALSE,"9.0対応";#N/A,#N/A,FALSE,"ﾏﾆｭｱﾙ一覧";#N/A,#N/A,FALSE,"ﾏﾆｭｱﾙ一覧 (2)"}</definedName>
    <definedName name="kyotei">#REF!</definedName>
    <definedName name="l">[19]TBL一覧!#REF!</definedName>
    <definedName name="L_インタフェース">#REF!</definedName>
    <definedName name="L_サブシステム_CS">#REF!</definedName>
    <definedName name="L_サブシステム_Web">#REF!</definedName>
    <definedName name="L_サブシステム_インフラ">#REF!</definedName>
    <definedName name="L_サブシステム_バッチ">#REF!</definedName>
    <definedName name="L_サブシステム_対象外">#REF!</definedName>
    <definedName name="L_ステータス">#REF!</definedName>
    <definedName name="L_機能_01_CS">#REF!</definedName>
    <definedName name="L_機能_01_Web">#REF!</definedName>
    <definedName name="L_機能_01_バッチ">#REF!</definedName>
    <definedName name="L_機能_02_CS">#REF!</definedName>
    <definedName name="L_機能_02_Web">#REF!</definedName>
    <definedName name="L_機能_02_バッチ">#REF!</definedName>
    <definedName name="L_機能_03_CS">#REF!</definedName>
    <definedName name="L_機能_03_Web">#REF!</definedName>
    <definedName name="L_機能_04_CS">#REF!</definedName>
    <definedName name="L_機能_04_バッチ">#REF!</definedName>
    <definedName name="L_機能_05_CS">#REF!</definedName>
    <definedName name="L_機能_05_Web">#REF!</definedName>
    <definedName name="L_機能_05_バッチ">#REF!</definedName>
    <definedName name="L_機能_06_CS">#REF!</definedName>
    <definedName name="L_機能_06_Web">#REF!</definedName>
    <definedName name="L_機能_06_バッチ">#REF!</definedName>
    <definedName name="L_機能_07_CS">#REF!</definedName>
    <definedName name="L_機能_07_Web">#REF!</definedName>
    <definedName name="L_機能_08_CS">#REF!</definedName>
    <definedName name="L_機能_08_Web">#REF!</definedName>
    <definedName name="L_機能_08_バッチ">#REF!</definedName>
    <definedName name="L_機能_09_CS">#REF!</definedName>
    <definedName name="L_機能_09_Web">#REF!</definedName>
    <definedName name="L_機能_09_バッチ">#REF!</definedName>
    <definedName name="L_機能_10_CS">#REF!</definedName>
    <definedName name="L_機能_11_CS">#REF!</definedName>
    <definedName name="L_機能_13_CS">#REF!</definedName>
    <definedName name="L_機能_13_Web">#REF!</definedName>
    <definedName name="L_機能_13_バッチ">#REF!</definedName>
    <definedName name="L_機能_14_CS">#REF!</definedName>
    <definedName name="L_機能_14_Web">#REF!</definedName>
    <definedName name="L_原因大">#REF!</definedName>
    <definedName name="L_工程_テスト・検査">#REF!</definedName>
    <definedName name="L_工程_設計・コーディング">#REF!</definedName>
    <definedName name="L_工程_設計・コーディング２">#REF!</definedName>
    <definedName name="L_種別">#REF!</definedName>
    <definedName name="L_水平展開状況">#REF!</definedName>
    <definedName name="L_摘出できなかった要因">#REF!</definedName>
    <definedName name="L_不良形態">#REF!</definedName>
    <definedName name="lasama" hidden="1">{"'例）NTServer'!$A$1:$F$77"}</definedName>
    <definedName name="LIST">[20]ｻｰﾊﾞ受渡項目整理!#REF!</definedName>
    <definedName name="ｌｌｌ"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llllllll" hidden="1">{"'例）NTServer'!$A$1:$F$77"}</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_ACTION">[17]HSK_M_ACTION!$B$2:$B$7</definedName>
    <definedName name="M_CODE_KM">[17]HSK_M_CODE_KM!$B$2:$B$4</definedName>
    <definedName name="M_CODE_PD">[17]HSK_M_CODE_PD!$B$2:$B$8</definedName>
    <definedName name="M_CODE_R">[17]HSK_M_CODE_R!$B$2:$B$41</definedName>
    <definedName name="M_CODE_U">[17]HSK_M_CODE_U!$B$2:$B$11</definedName>
    <definedName name="M_CODE_W1">[17]HSK_M_CODE_W1!$B$2:$B$14</definedName>
    <definedName name="M_CODE_Y">[17]HSK_M_CODE_Y!$B$2:$B$11</definedName>
    <definedName name="M_CREATED_WBS">[17]HSK_M_CREATED_WBS!$B$2:$B$8</definedName>
    <definedName name="M_PARTNER">[17]HSK_M_PARTNER!$A$2:$A$3</definedName>
    <definedName name="M_PERSON">[17]HSK_M_PERSON!$B$2:$B$14</definedName>
    <definedName name="M_SOURCE">[17]HSK_M_SOURCE!$B$2:$B$21</definedName>
    <definedName name="M_STATUS">[17]HSK_M_STATUS!$B$2:$B$7</definedName>
    <definedName name="M_VERSION">[17]HSK_M_VERSION!$B$2:$B$3</definedName>
    <definedName name="M_WBS">[17]HSK_M_WBS!$B$2:$B$14</definedName>
    <definedName name="matuzan">#REF!</definedName>
    <definedName name="mmmmmmmmmm" hidden="1">{"'業務一覧＆権限マトリクス'!$A$1:$T$5"}</definedName>
    <definedName name="ＭＳＫＫ"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Ｍ票">#REF!</definedName>
    <definedName name="M票データ">#REF!</definedName>
    <definedName name="M票番号">#REF!</definedName>
    <definedName name="NGFAX">#REF!</definedName>
    <definedName name="ni">[16]コード一覧!$N$2:$N$5</definedName>
    <definedName name="nini">[16]コード一覧!$K$2:$K$6</definedName>
    <definedName name="ninin">[16]コード一覧!$S$2:$S$3</definedName>
    <definedName name="nnnnnnnnn" hidden="1">{"'例）NTServer'!$A$1:$F$77"}</definedName>
    <definedName name="nonSelect">'[21]別紙_Q&amp;A227'!$B$25,'[21]別紙_Q&amp;A227'!$B$29,'[21]別紙_Q&amp;A227'!$B$30,'[21]別紙_Q&amp;A227'!$B$31,'[21]別紙_Q&amp;A227'!$B$32,'[21]別紙_Q&amp;A227'!$B$33,'[21]別紙_Q&amp;A227'!$B$34,'[21]別紙_Q&amp;A227'!$B$37,'[21]別紙_Q&amp;A227'!$B$38,'[21]別紙_Q&amp;A227'!$B$41</definedName>
    <definedName name="NTｻﾎﾟｰﾄ" hidden="1">{"'2.3 NT(ｱｶｳﾝﾄ)基本方針2'!$A$1:$AN$62"}</definedName>
    <definedName name="NTｻﾎﾟｰﾄ2" hidden="1">{"'2.3 NT(ｱｶｳﾝﾄ)基本方針2'!$A$1:$AN$62"}</definedName>
    <definedName name="NUM">[9]TBL一覧!#REF!</definedName>
    <definedName name="o">#REF!</definedName>
    <definedName name="oaao" hidden="1">{"'例）NTServer'!$A$1:$F$77"}</definedName>
    <definedName name="OfflineNG_Credit">#REF!</definedName>
    <definedName name="OfflineNG_Def">#REF!</definedName>
    <definedName name="OfflineNG_Yahoo">#REF!</definedName>
    <definedName name="oo" hidden="1">{"'例）NTServer'!$A$1:$F$77"}</definedName>
    <definedName name="oooo">[16]コード一覧!$P$2:$P$17</definedName>
    <definedName name="oooooooooo" hidden="1">{"'例）NTServer'!$A$1:$F$77"}</definedName>
    <definedName name="p">#REF!</definedName>
    <definedName name="PAGESIZE">[9]TBL一覧!#REF!</definedName>
    <definedName name="PAGESIZE2">#REF!</definedName>
    <definedName name="PAGEUSE">[9]TBL一覧!#REF!</definedName>
    <definedName name="PAGEUSE2">#REF!</definedName>
    <definedName name="ＰＣＬ開始予定日">#REF!</definedName>
    <definedName name="ＰＣＬ終了予定日">#REF!</definedName>
    <definedName name="pglist">[22]Sheet3!$A$1:$E$2290</definedName>
    <definedName name="ＰＧ開始予定日">#REF!</definedName>
    <definedName name="ＰＧ終了予定日">#REF!</definedName>
    <definedName name="PM_07">#REF!</definedName>
    <definedName name="por196c111rtpdkdkukukrklkdkukdk">#REF!</definedName>
    <definedName name="pp" localSheetId="0">[23]HIPACE･SGK対応表!#REF!</definedName>
    <definedName name="ＰＰ" hidden="1">{"'2.3 NT(ｱｶｳﾝﾄ)基本方針2'!$A$1:$AN$62"}</definedName>
    <definedName name="ppp" hidden="1">{#N/A,#N/A,TRUE,"ﾒｲﾝｻｰﾊﾞ";#N/A,#N/A,TRUE,"ｽﾀﾝﾊﾞｲｻｰﾊﾞ";#N/A,#N/A,TRUE,"ﾒﾝﾃﾅﾝｽ&amp;SMS";#N/A,#N/A,TRUE,"ﾁｰﾌ端末(NT)";#N/A,#N/A,TRUE,"監視端末(NT)";#N/A,#N/A,TRUE,"予備端末";#N/A,#N/A,TRUE,"ﾈｯﾄﾜｰｸ機器";#N/A,#N/A,TRUE,"受信用PC98";#N/A,#N/A,TRUE,"とりまとめ"}</definedName>
    <definedName name="ppppppppppp">[16]コード一覧!$J$2:$J$15</definedName>
    <definedName name="Print_Area_MI">#REF!</definedName>
    <definedName name="print_title">#REF!,#REF!,#REF!</definedName>
    <definedName name="PROJECT_NAME_S">[5]QMP計画実施報告書!$S$11</definedName>
    <definedName name="q" hidden="1">{"'2.3 NT(ｱｶｳﾝﾄ)基本方針2'!$A$1:$AN$62"}</definedName>
    <definedName name="Q_Cnt_バグ管理図用_確認日別">[24]Q_Cnt_バグ管理図用_確認日別!$A$1:$BG$18</definedName>
    <definedName name="Q_Cnt_バグ管理図用_発生日別">[24]Q_Cnt_バグ管理図用_発生日別!$A$1:$BG$18</definedName>
    <definedName name="Q_Cnt_バグ管理図用_発生日別_CCL">#REF!</definedName>
    <definedName name="Q_Cnt_バグ管理図用_発生日別_JSP">#REF!</definedName>
    <definedName name="Q_Cnt_バグ管理図用_発生日別_作成">#REF!</definedName>
    <definedName name="Q_Cnt発生日別＿バグ管理図用">#REF!</definedName>
    <definedName name="Q_一括登録">#REF!</definedName>
    <definedName name="Q_印刷用Ｂ票">#REF!</definedName>
    <definedName name="Q_印刷用Ｂ票画面名称入り">#REF!</definedName>
    <definedName name="Q_状態別">[24]Q_状態別!$A$1:$H$335</definedName>
    <definedName name="Q_大学追加">#REF!</definedName>
    <definedName name="Q_非定型集計_指摘区分_CCL消化者分">#REF!</definedName>
    <definedName name="Q_非定型集計_指摘区分_JSP作業">#REF!</definedName>
    <definedName name="Q_品質マップ">[24]Q_品質マップ!$A$1:$S$193</definedName>
    <definedName name="qaqa" hidden="1">{"'例）NTServer'!$A$1:$F$77"}</definedName>
    <definedName name="qqq">[1]ｺｰﾃﾞｨﾝｸﾞｼｰﾄ表書!#REF!</definedName>
    <definedName name="qqqq">#REF!</definedName>
    <definedName name="ｑｑｑｑｑｑｑ" hidden="1">{"'例）NTServer'!$A$1:$F$77"}</definedName>
    <definedName name="qqqqqqqqoooooo" hidden="1">{"HCDN_注釈以外",#N/A,FALSE,"10.0対応";"HCDN_注釈",#N/A,FALSE,"10.0対応";"HCDN_注釈以外",#N/A,FALSE,"9.0対応";"HCDN_注釈",#N/A,FALSE,"9.0対応";#N/A,#N/A,FALSE,"ﾏﾆｭｱﾙ一覧";#N/A,#N/A,FALSE,"ﾏﾆｭｱﾙ一覧 (2)"}</definedName>
    <definedName name="qqqqqqqqq">[16]コード一覧!$I$2:$I$23</definedName>
    <definedName name="qr"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ｑｗｑｗｑｗ" hidden="1">{"'フローチャート'!$A$1:$AO$191"}</definedName>
    <definedName name="raraya" hidden="1">{"'例）NTServer'!$A$1:$F$77"}</definedName>
    <definedName name="record">#REF!</definedName>
    <definedName name="RECV">#REF!</definedName>
    <definedName name="RECV_MONTH">#REF!</definedName>
    <definedName name="RECV2">[2]容量算出前提!$E$18</definedName>
    <definedName name="rrrrrrrrrrrrrrrrrr" hidden="1">{"'例）NTServer'!$A$1:$F$77"}</definedName>
    <definedName name="ｓ">#REF!</definedName>
    <definedName name="SA" hidden="1">{"'CORBAｸﾗｲｱﾝﾄ ﾘﾀｰﾝｺｰﾄﾞ (html用)'!$A$1:$D$26"}</definedName>
    <definedName name="saza" hidden="1">{"'例）NTServer'!$A$1:$F$77"}</definedName>
    <definedName name="ＳＢ" hidden="1">{"'CORBAｸﾗｲｱﾝﾄ ﾘﾀｰﾝｺｰﾄﾞ (html用)'!$A$1:$D$26"}</definedName>
    <definedName name="sda" hidden="1">#REF!</definedName>
    <definedName name="ｓｄｇｓｇｄｓｇｄｓｄｇｓｇｄ" hidden="1">{#N/A,#N/A,TRUE,"ﾒｲﾝｻｰﾊﾞ";#N/A,#N/A,TRUE,"ｽﾀﾝﾊﾞｲｻｰﾊﾞ";#N/A,#N/A,TRUE,"ﾒﾝﾃﾅﾝｽ&amp;SMS";#N/A,#N/A,TRUE,"ﾁｰﾌ端末(NT)";#N/A,#N/A,TRUE,"監視端末(NT)";#N/A,#N/A,TRUE,"予備端末";#N/A,#N/A,TRUE,"ﾈｯﾄﾜｰｸ機器";#N/A,#N/A,TRUE,"受信用PC98";#N/A,#N/A,TRUE,"とりまとめ"}</definedName>
    <definedName name="SetStringLen">[13]!SetStringLen</definedName>
    <definedName name="SetStringLength">[25]!SetStringLength</definedName>
    <definedName name="shhshdagat" hidden="1">{#N/A,#N/A,TRUE,"ﾒｲﾝｻｰﾊﾞ";#N/A,#N/A,TRUE,"ｽﾀﾝﾊﾞｲｻｰﾊﾞ";#N/A,#N/A,TRUE,"ﾒﾝﾃﾅﾝｽ&amp;SMS";#N/A,#N/A,TRUE,"ﾁｰﾌ端末(NT)";#N/A,#N/A,TRUE,"監視端末(NT)";#N/A,#N/A,TRUE,"予備端末";#N/A,#N/A,TRUE,"ﾈｯﾄﾜｰｸ機器";#N/A,#N/A,TRUE,"受信用PC98";#N/A,#N/A,TRUE,"とりまとめ"}</definedName>
    <definedName name="sht_ｸﾗｽ定義">#REF!</definedName>
    <definedName name="sht_構造体定義">#REF!</definedName>
    <definedName name="SIRIAL">[9]TBL一覧!#REF!</definedName>
    <definedName name="SIRIAL2">#REF!</definedName>
    <definedName name="ＳＩ日">#REF!</definedName>
    <definedName name="SK見積回答" hidden="1">{"'Sheet1'!$A$3:$F$14"}</definedName>
    <definedName name="ＳＬＪ" hidden="1">#REF!</definedName>
    <definedName name="SMALLINT">[9]TBL一覧!#REF!</definedName>
    <definedName name="SMALLINT2">#REF!</definedName>
    <definedName name="SQL型">[26]エンティティ仕様書変換!#REF!</definedName>
    <definedName name="ｓｒｘ" hidden="1">{#N/A,#N/A,TRUE,"ﾒｲﾝｻｰﾊﾞ";#N/A,#N/A,TRUE,"ｽﾀﾝﾊﾞｲｻｰﾊﾞ";#N/A,#N/A,TRUE,"ﾒﾝﾃﾅﾝｽ&amp;SMS";#N/A,#N/A,TRUE,"ﾁｰﾌ端末(NT)";#N/A,#N/A,TRUE,"監視端末(NT)";#N/A,#N/A,TRUE,"予備端末";#N/A,#N/A,TRUE,"ﾈｯﾄﾜｰｸ機器";#N/A,#N/A,TRUE,"受信用PC98";#N/A,#N/A,TRUE,"とりまとめ"}</definedName>
    <definedName name="ｓｓ"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ｓｓ２"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sss"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ｓｓｓｓ" hidden="1">{"HCDN_注釈以外",#N/A,FALSE,"10.0対応";"HCDN_注釈",#N/A,FALSE,"10.0対応";"HCDN_注釈以外",#N/A,FALSE,"9.0対応";"HCDN_注釈",#N/A,FALSE,"9.0対応";#N/A,#N/A,FALSE,"ﾏﾆｭｱﾙ一覧";#N/A,#N/A,FALSE,"ﾏﾆｭｱﾙ一覧 (2)"}</definedName>
    <definedName name="sssss" hidden="1">{"'表紙'!$A$1:$W$39"}</definedName>
    <definedName name="sssssssss" hidden="1">#REF!</definedName>
    <definedName name="T_LST_NAME">"エディット 21"</definedName>
    <definedName name="t3q" hidden="1">{#N/A,#N/A,TRUE,"ﾒｲﾝｻｰﾊﾞ";#N/A,#N/A,TRUE,"ｽﾀﾝﾊﾞｲｻｰﾊﾞ";#N/A,#N/A,TRUE,"ﾒﾝﾃﾅﾝｽ&amp;SMS";#N/A,#N/A,TRUE,"ﾁｰﾌ端末(NT)";#N/A,#N/A,TRUE,"監視端末(NT)";#N/A,#N/A,TRUE,"予備端末";#N/A,#N/A,TRUE,"ﾈｯﾄﾜｰｸ機器";#N/A,#N/A,TRUE,"受信用PC98";#N/A,#N/A,TRUE,"とりまとめ"}</definedName>
    <definedName name="TB_Campaign_MST">#REF!</definedName>
    <definedName name="TB_ExGoods_MST">#REF!</definedName>
    <definedName name="TB_Gate_MST">#REF!</definedName>
    <definedName name="test" hidden="1">#REF!</definedName>
    <definedName name="ｔｔｔ"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tttt">[16]コード一覧!$O$2:$O$14</definedName>
    <definedName name="tttttttt">[16]コード一覧!$N$2:$N$5</definedName>
    <definedName name="tttttttttt" hidden="1">{"'例）NTServer'!$A$1:$F$77"}</definedName>
    <definedName name="UDステータス">[11]リスト!$D$3:$D$5</definedName>
    <definedName name="USER">#REF!</definedName>
    <definedName name="USER2">[2]容量算出前提!$E$26</definedName>
    <definedName name="ＵＴ開始予定日">#REF!</definedName>
    <definedName name="ＵＴ終了予定日">#REF!</definedName>
    <definedName name="uuuuuuuu" hidden="1">{"'例）NTServer'!$A$1:$F$77"}</definedName>
    <definedName name="uuuuuuuuu">[16]コード一覧!$L$2:$L$5</definedName>
    <definedName name="vvvvvvv" hidden="1">{"'例）NTServer'!$A$1:$F$77"}</definedName>
    <definedName name="wafqaba" hidden="1">{"'例）NTServer'!$A$1:$F$77"}</definedName>
    <definedName name="wawawala" hidden="1">{"'例）NTServer'!$A$1:$F$77"}</definedName>
    <definedName name="WBS_開始日">#REF!</definedName>
    <definedName name="WBS_工程">#REF!</definedName>
    <definedName name="WBS_集計日">#REF!</definedName>
    <definedName name="WBS_進捗率">#REF!</definedName>
    <definedName name="WBS_描画エリア_開始日">#REF!</definedName>
    <definedName name="WBS_編集エリア_最終行">#REF!</definedName>
    <definedName name="WBS_編集エリア_先頭行">#REF!</definedName>
    <definedName name="WBS_予定開始日">#REF!</definedName>
    <definedName name="WBS_予定終了日">#REF!</definedName>
    <definedName name="WFT030端末一覧_Excel出力">#REF!</definedName>
    <definedName name="WINDOWSS" hidden="1">{"'2.3 NT(ｱｶｳﾝﾄ)基本方針2'!$A$1:$AN$62"}</definedName>
    <definedName name="ｗｑ" hidden="1">{"'例）NTServer'!$A$1:$F$77"}</definedName>
    <definedName name="ｗｑｗｑｑ" hidden="1">{"'例）NTServer'!$A$1:$F$77"}</definedName>
    <definedName name="wrn"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confshet." hidden="1">{#N/A,#N/A,FALSE,"連絡先";#N/A,#N/A,FALSE,"ﾊｰﾄﾞｿﾌﾄ環境";#N/A,#N/A,FALSE,"IP･ﾌﾟﾛﾄｺﾙの設定";#N/A,#N/A,FALSE,"各種設定";#N/A,#N/A,FALSE,"OSPF";#N/A,#N/A,FALSE,"X25";#N/A,#N/A,FALSE,"FrameRelay";#N/A,#N/A,FALSE,"ATM"}</definedName>
    <definedName name="wrn.H2" hidden="1">{"HCDN_注釈以外",#N/A,FALSE,"10.0対応";"HCDN_注釈",#N/A,FALSE,"10.0対応";"HCDN_注釈以外",#N/A,FALSE,"9.0対応";"HCDN_注釈",#N/A,FALSE,"9.0対応";#N/A,#N/A,FALSE,"ﾏﾆｭｱﾙ一覧";#N/A,#N/A,FALSE,"ﾏﾆｭｱﾙ一覧 (2)"}</definedName>
    <definedName name="wrn.HCDN_全印刷." hidden="1">{"HCDN_注釈以外",#N/A,FALSE,"10.0対応";"HCDN_注釈",#N/A,FALSE,"10.0対応";"HCDN_注釈以外",#N/A,FALSE,"9.0対応";"HCDN_注釈",#N/A,FALSE,"9.0対応";#N/A,#N/A,FALSE,"ﾏﾆｭｱﾙ一覧";#N/A,#N/A,FALSE,"ﾏﾆｭｱﾙ一覧 (2)"}</definedName>
    <definedName name="wrn.HCDN_全印刷2" hidden="1">{"HCDN_注釈以外",#N/A,FALSE,"10.0対応";"HCDN_注釈",#N/A,FALSE,"10.0対応";"HCDN_注釈以外",#N/A,FALSE,"9.0対応";"HCDN_注釈",#N/A,FALSE,"9.0対応";#N/A,#N/A,FALSE,"ﾏﾆｭｱﾙ一覧";#N/A,#N/A,FALSE,"ﾏﾆｭｱﾙ一覧 (2)"}</definedName>
    <definedName name="wrn.ko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まとめ." hidden="1">{#N/A,#N/A,TRUE,"ﾒｲﾝｻｰﾊﾞ";#N/A,#N/A,TRUE,"ｽﾀﾝﾊﾞｲｻｰﾊﾞ";#N/A,#N/A,TRUE,"ﾒﾝﾃﾅﾝｽ&amp;SMS";#N/A,#N/A,TRUE,"ﾁｰﾌ端末(NT)";#N/A,#N/A,TRUE,"監視端末(NT)";#N/A,#N/A,TRUE,"予備端末";#N/A,#N/A,TRUE,"ﾈｯﾄﾜｰｸ機器";#N/A,#N/A,TRUE,"受信用PC98";#N/A,#N/A,TRUE,"とりまとめ"}</definedName>
    <definedName name="wrn.一括印刷." hidden="1">{#N/A,#N/A,FALSE,"研究所";#N/A,#N/A,FALSE,"研究共通";#N/A,#N/A,FALSE,"研究計"}</definedName>
    <definedName name="wrn.構成ｶﾞｲﾄﾞ_全印刷."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wrn.構成ガイド_全印刷2"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ｗｗ">[1]ｺｰﾃﾞｨﾝｸﾞｼｰﾄ表書!#REF!</definedName>
    <definedName name="wwwwwwww" hidden="1">{"'例）NTServer'!$A$1:$F$77"}</definedName>
    <definedName name="X_LIST">"リスト 20"</definedName>
    <definedName name="xx">#REF!</definedName>
    <definedName name="xxx">#REF!</definedName>
    <definedName name="XXXX" hidden="1">{"'表紙'!$A$1:$W$39"}</definedName>
    <definedName name="ｙｔ" hidden="1">{#N/A,#N/A,TRUE,"ﾒｲﾝｻｰﾊﾞ";#N/A,#N/A,TRUE,"ｽﾀﾝﾊﾞｲｻｰﾊﾞ";#N/A,#N/A,TRUE,"ﾒﾝﾃﾅﾝｽ&amp;SMS";#N/A,#N/A,TRUE,"ﾁｰﾌ端末(NT)";#N/A,#N/A,TRUE,"監視端末(NT)";#N/A,#N/A,TRUE,"予備端末";#N/A,#N/A,TRUE,"ﾈｯﾄﾜｰｸ機器";#N/A,#N/A,TRUE,"受信用PC98";#N/A,#N/A,TRUE,"とりまとめ"}</definedName>
    <definedName name="yuki" hidden="1">#REF!</definedName>
    <definedName name="YUUHURI_STOP">#REF!</definedName>
    <definedName name="yyyyy" hidden="1">{"'例）NTServer'!$A$1:$F$77"}</definedName>
    <definedName name="yyyyyy">[16]コード一覧!$M$2:$M$5</definedName>
    <definedName name="z">#REF!</definedName>
    <definedName name="Z_41442F1C_71A4_447E_AF0E_8FB51FC7D99F_.wvu.Cols" localSheetId="0" hidden="1">#REF!,#REF!,#REF!,#REF!</definedName>
    <definedName name="Z_41442F1C_71A4_447E_AF0E_8FB51FC7D99F_.wvu.Cols" hidden="1">#REF!,#REF!,#REF!,#REF!</definedName>
    <definedName name="Z_41442F1C_71A4_447E_AF0E_8FB51FC7D99F_.wvu.PrintArea" localSheetId="0" hidden="1">#REF!</definedName>
    <definedName name="Z_41442F1C_71A4_447E_AF0E_8FB51FC7D99F_.wvu.PrintArea" hidden="1">#REF!</definedName>
    <definedName name="Z_95018DD7_A252_45F5_975C_C5433E2F88AC_.wvu.Cols" localSheetId="0" hidden="1">#REF!,#REF!</definedName>
    <definedName name="Z_95018DD7_A252_45F5_975C_C5433E2F88AC_.wvu.Cols" hidden="1">#REF!,#REF!</definedName>
    <definedName name="Z_95018DD7_A252_45F5_975C_C5433E2F88AC_.wvu.PrintArea" localSheetId="0" hidden="1">#REF!</definedName>
    <definedName name="Z_95018DD7_A252_45F5_975C_C5433E2F88AC_.wvu.PrintArea" hidden="1">#REF!</definedName>
    <definedName name="Z_D062575E_61A0_4998_AF07_E741A5E67EFF_.wvu.Cols" localSheetId="0" hidden="1">#REF!</definedName>
    <definedName name="Z_D062575E_61A0_4998_AF07_E741A5E67EFF_.wvu.Cols" hidden="1">#REF!</definedName>
    <definedName name="Z_D062575E_61A0_4998_AF07_E741A5E67EFF_.wvu.PrintArea" localSheetId="0" hidden="1">#REF!</definedName>
    <definedName name="Z_D062575E_61A0_4998_AF07_E741A5E67EFF_.wvu.PrintArea" hidden="1">#REF!</definedName>
    <definedName name="zalawa" hidden="1">{"'例）NTServer'!$A$1:$F$77"}</definedName>
    <definedName name="ｚｇ" hidden="1">{#N/A,#N/A,TRUE,"ﾒｲﾝｻｰﾊﾞ";#N/A,#N/A,TRUE,"ｽﾀﾝﾊﾞｲｻｰﾊﾞ";#N/A,#N/A,TRUE,"ﾒﾝﾃﾅﾝｽ&amp;SMS";#N/A,#N/A,TRUE,"ﾁｰﾌ端末(NT)";#N/A,#N/A,TRUE,"監視端末(NT)";#N/A,#N/A,TRUE,"予備端末";#N/A,#N/A,TRUE,"ﾈｯﾄﾜｰｸ機器";#N/A,#N/A,TRUE,"受信用PC98";#N/A,#N/A,TRUE,"とりまとめ"}</definedName>
    <definedName name="ZZK090A">#REF!</definedName>
    <definedName name="ｚｚｚ"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zzzzzzzzzzzz" hidden="1">{"'例）NTServer'!$A$1:$F$77"}</definedName>
    <definedName name="ぁ" hidden="1">{"'例）NTServer'!$A$1:$F$77"}</definedName>
    <definedName name="あ" hidden="1">{"'2.3 NT(ｱｶｳﾝﾄ)基本方針2'!$A$1:$AN$62"}</definedName>
    <definedName name="あＭＬ">#REF!</definedName>
    <definedName name="ぁぁ" hidden="1">{"'例）NTServer'!$A$1:$F$77"}</definedName>
    <definedName name="ああ">#REF!</definedName>
    <definedName name="あああ" localSheetId="0" hidden="1">{"'CORBAｸﾗｲｱﾝﾄ ﾘﾀｰﾝｺｰﾄﾞ (html用)'!$A$1:$D$26"}</definedName>
    <definedName name="あああ" hidden="1">#REF!</definedName>
    <definedName name="ああああ" localSheetId="0" hidden="1">{"構成ｶﾞｲﾄﾞ_注釈以外",#N/A,FALSE,"10.0対応";"構成ｶﾞｲﾄﾞ_注釈",#N/A,FALSE,"10.0対応";"構成ｶﾞｲﾄﾞ_注釈以外",#N/A,FALSE,"9.0対応";"構成ｶﾞｲﾄﾞ_注釈",#N/A,FALSE,"9.0対応";#N/A,#N/A,FALSE,"マニュアル一覧表について";#N/A,#N/A,FALSE,"ﾏﾆｭｱﾙ一覧";#N/A,#N/A,FALSE,"ﾏﾆｭｱﾙ一覧 (2)";#N/A,#N/A,FALSE,"ﾏﾆｭｱﾙ一覧 (3)"}</definedName>
    <definedName name="ああああ" hidden="1">#REF!</definedName>
    <definedName name="あああああ">#REF!</definedName>
    <definedName name="ああああああああああああ" hidden="1">{"'例）NTServer'!$A$1:$F$77"}</definedName>
    <definedName name="ああああああああああああああ" hidden="1">{"'例）NTServer'!$A$1:$F$77"}</definedName>
    <definedName name="ああああああふぁ" hidden="1">{"'例）NTServer'!$A$1:$F$77"}</definedName>
    <definedName name="ああざざざ" hidden="1">{"'例）NTServer'!$A$1:$F$77"}</definedName>
    <definedName name="あさ" hidden="1">{"'例）NTServer'!$A$1:$F$77"}</definedName>
    <definedName name="あさささ" hidden="1">{"'例）NTServer'!$A$1:$F$77"}</definedName>
    <definedName name="あだｓだ">#REF!</definedName>
    <definedName name="あふぁｓｆ" hidden="1">{#N/A,#N/A,TRUE,"ﾒｲﾝｻｰﾊﾞ";#N/A,#N/A,TRUE,"ｽﾀﾝﾊﾞｲｻｰﾊﾞ";#N/A,#N/A,TRUE,"ﾒﾝﾃﾅﾝｽ&amp;SMS";#N/A,#N/A,TRUE,"ﾁｰﾌ端末(NT)";#N/A,#N/A,TRUE,"監視端末(NT)";#N/A,#N/A,TRUE,"予備端末";#N/A,#N/A,TRUE,"ﾈｯﾄﾜｰｸ機器";#N/A,#N/A,TRUE,"受信用PC98";#N/A,#N/A,TRUE,"とりまとめ"}</definedName>
    <definedName name="あふぁふぁふぁふぁ" hidden="1">{"'例）NTServer'!$A$1:$F$77"}</definedName>
    <definedName name="いい" hidden="1">{"'2.3 NT(ｱｶｳﾝﾄ)基本方針2'!$A$1:$AN$62"}</definedName>
    <definedName name="うううう" hidden="1">{"HCDN_注釈以外",#N/A,FALSE,"10.0対応";"HCDN_注釈",#N/A,FALSE,"10.0対応";"HCDN_注釈以外",#N/A,FALSE,"9.0対応";"HCDN_注釈",#N/A,FALSE,"9.0対応";#N/A,#N/A,FALSE,"ﾏﾆｭｱﾙ一覧";#N/A,#N/A,FALSE,"ﾏﾆｭｱﾙ一覧 (2)"}</definedName>
    <definedName name="え" hidden="1">#REF!</definedName>
    <definedName name="えｗ" hidden="1">{"'例）NTServer'!$A$1:$F$77"}</definedName>
    <definedName name="えええ">[27]ｻｰﾊﾞ受渡項目整理!#REF!</definedName>
    <definedName name="えええええ" hidden="1">#REF!</definedName>
    <definedName name="エキスパート認定">[18]Sheet2!$D$3:$D$14</definedName>
    <definedName name="エキスパート認定レベル">[18]Sheet2!$E$3:$E$4</definedName>
    <definedName name="ｴﾋﾞﾃﾞﾝｽ有無">[28]不良コード!$A$2:$A$3</definedName>
    <definedName name="ｵﾝ_ﾊﾞｯﾁ_帳票">[28]不良コード!$B$2:$B$4</definedName>
    <definedName name="お支払い方法">[29]基本情報!$K$53</definedName>
    <definedName name="お支払方法">#REF!</definedName>
    <definedName name="かかああ" hidden="1">{"'例）NTServer'!$A$1:$F$77"}</definedName>
    <definedName name="カテゴリ">[17]機能リスト!$A$2:$J$2</definedName>
    <definedName name="カテゴリ一覧">[30]カテゴリ!$M$6:$M$16</definedName>
    <definedName name="クエリー1">#REF!</definedName>
    <definedName name="グラフ" hidden="1">{"'表紙'!$A$1:$W$39"}</definedName>
    <definedName name="グループ">#REF!</definedName>
    <definedName name="げがえｇ" hidden="1">{#N/A,#N/A,TRUE,"ﾒｲﾝｻｰﾊﾞ";#N/A,#N/A,TRUE,"ｽﾀﾝﾊﾞｲｻｰﾊﾞ";#N/A,#N/A,TRUE,"ﾒﾝﾃﾅﾝｽ&amp;SMS";#N/A,#N/A,TRUE,"ﾁｰﾌ端末(NT)";#N/A,#N/A,TRUE,"監視端末(NT)";#N/A,#N/A,TRUE,"予備端末";#N/A,#N/A,TRUE,"ﾈｯﾄﾜｰｸ機器";#N/A,#N/A,TRUE,"受信用PC98";#N/A,#N/A,TRUE,"とりまとめ"}</definedName>
    <definedName name="コミニュケーション" hidden="1">{"'表紙'!$A$1:$W$39"}</definedName>
    <definedName name="ｺﾐﾆｭｹｰｼｮﾝ計画" hidden="1">{"'表紙'!$A$1:$W$39"}</definedName>
    <definedName name="こんにちわ" hidden="1">#REF!</definedName>
    <definedName name="さヴぁあああ" hidden="1">{"'例）NTServer'!$A$1:$F$77"}</definedName>
    <definedName name="ｻｻｱｱ" hidden="1">#REF!</definedName>
    <definedName name="さばざ" hidden="1">{"'例）NTServer'!$A$1:$F$77"}</definedName>
    <definedName name="システム設計比率">#REF!</definedName>
    <definedName name="システム名">#REF!</definedName>
    <definedName name="システム名称">#REF!</definedName>
    <definedName name="スケジュール" hidden="1">{"'表紙'!$A$1:$W$39"}</definedName>
    <definedName name="ステータス">[31]コード表!$AA$5:$AA$10</definedName>
    <definedName name="その他">[32]コンスタント!$J$2:$J$5</definedName>
    <definedName name="たいうおう" hidden="1">{"'表紙'!$A$1:$W$39"}</definedName>
    <definedName name="だだだ" hidden="1">{"'例）NTServer'!$A$1:$F$77"}</definedName>
    <definedName name="だだだだだだげ" hidden="1">{"'例）NTServer'!$A$1:$F$77"}</definedName>
    <definedName name="っっj" hidden="1">{"'表紙'!$A$1:$W$39"}</definedName>
    <definedName name="データケース">[32]コンスタント!$H$2:$H$5</definedName>
    <definedName name="ﾃﾞｰﾀﾍﾞｰｽｻｰﾊﾞ" hidden="1">{"'フローチャート'!$A$1:$AO$191"}</definedName>
    <definedName name="データベース名">[33]【設定】!$A$3:$A$47</definedName>
    <definedName name="テーブルID">#REF!</definedName>
    <definedName name="テーブル名称">#REF!</definedName>
    <definedName name="ハードウェア構成" hidden="1">{"'2.3 NT(ｱｶｳﾝﾄ)基本方針2'!$A$1:$AN$62"}</definedName>
    <definedName name="ばざ" hidden="1">{"'例）NTServer'!$A$1:$F$77"}</definedName>
    <definedName name="ﾊﾟｽﾜｰﾄﾞ" hidden="1">{"'2.3 NT(ｱｶｳﾝﾄ)基本方針2'!$A$1:$AN$62"}</definedName>
    <definedName name="ﾊﾞｯｸｱｯﾌﾟ" hidden="1">{"'フローチャート'!$A$1:$AO$191"}</definedName>
    <definedName name="ﾌｧｲｱｳｫｰﾙ2" hidden="1">{"'フローチャート'!$A$1:$AO$191"}</definedName>
    <definedName name="ファイバチャネル2" hidden="1">{"'フローチャート'!$A$1:$AO$191"}</definedName>
    <definedName name="ファイル名称">#REF!</definedName>
    <definedName name="フォーム共通定義_「画面ＩＤ」入力セルの位置_行">#REF!</definedName>
    <definedName name="フォーム共通定義_「画面ＩＤ」入力セルの位置_列">#REF!</definedName>
    <definedName name="フォルダ01">#REF!</definedName>
    <definedName name="プログラム開発比率">#REF!</definedName>
    <definedName name="プロジェクト管理比率">#REF!</definedName>
    <definedName name="プロジェクト終結比率">#REF!</definedName>
    <definedName name="プロジェクト立上比率">#REF!</definedName>
    <definedName name="ﾌﾞﾛｯｸｻｲｽﾞ">#REF!</definedName>
    <definedName name="マスタ" hidden="1">{"'表紙'!$A$1:$W$39"}</definedName>
    <definedName name="まとめ" hidden="1">{#N/A,#N/A,TRUE,"ﾒｲﾝｻｰﾊﾞ";#N/A,#N/A,TRUE,"ｽﾀﾝﾊﾞｲｻｰﾊﾞ";#N/A,#N/A,TRUE,"ﾒﾝﾃﾅﾝｽ&amp;SMS";#N/A,#N/A,TRUE,"ﾁｰﾌ端末(NT)";#N/A,#N/A,TRUE,"監視端末(NT)";#N/A,#N/A,TRUE,"予備端末";#N/A,#N/A,TRUE,"ﾈｯﾄﾜｰｸ機器";#N/A,#N/A,TRUE,"受信用PC98";#N/A,#N/A,TRUE,"とりまとめ"}</definedName>
    <definedName name="モジュール名称">#REF!</definedName>
    <definedName name="モジュール名称２">#REF!</definedName>
    <definedName name="もと_クエリー">#REF!</definedName>
    <definedName name="レングス長">#REF!</definedName>
    <definedName name="わぁあざ" hidden="1">{"'例）NTServer'!$A$1:$F$77"}</definedName>
    <definedName name="わがざふぁさ" hidden="1">{"'例）NTServer'!$A$1:$F$77"}</definedName>
    <definedName name="わふぁあ" hidden="1">{"'例）NTServer'!$A$1:$F$77"}</definedName>
    <definedName name="案件定義">#REF!</definedName>
    <definedName name="依頼先">[34]LST_TBL!$E$2:$E$3</definedName>
    <definedName name="一般管理費率">#REF!</definedName>
    <definedName name="印刷0121">[35]メイン画面!$E$1:$E$65536,[35]メイン画面!$H$1:$H$65536,[35]メイン画面!$K$1:$K$65536,[35]メイン画面!$N$1:$T$65536,[35]メイン画面!$AA$1:$AA$65536,[35]メイン画面!$Z$1:$Z$65536,[35]メイン画面!$W$84,[35]メイン画面!$Y$1:$Y$65536,[35]メイン画面!$W$1:$W$65536,[35]メイン画面!$V$1:$V$65536,[35]メイン画面!$X$1:$X$65536,[35]メイン画面!$U$1:$U$65536,[35]メイン画面!$Q$1:$Q$65536,[35]メイン画面!$AE$1:$AE$65536,[35]メイン画面!$AG$1:$AI$65536,[35]メイン画面!$AM$1:$AO$65536,[35]メイン画面!$AQ$1:$BB$65536,[35]メイン画面!$BH$1:$BH$65536,[35]メイン画面!$BG$1:$BG$65536,[35]メイン画面!$BF$1:$BF$65536,[35]メイン画面!$BE$1:$BE$65536,[35]メイン画面!$BD$1:$BD$65536,[35]メイン画面!$BC$1:$BC$65536,[35]メイン画面!$BL$1:$BL$65536,[35]メイン画面!$BN$1:$BN$65536,[35]メイン画面!$BQ$1:$BW$65536,[35]メイン画面!$BX$1:$BX$65536,[35]メイン画面!$CF$1:$CN$65536,[35]メイン画面!$CO$1:$CO$65536,[35]メイン画面!$CQ$1:$CQ$65536,[35]メイン画面!$CS$1:$CS$65536</definedName>
    <definedName name="印刷0126">[35]メイン画面!$E$1:$E$65536,[35]メイン画面!$H$1:$H$65536,[35]メイン画面!$K$1:$K$65536,[35]メイン画面!$N$1:$U$65536,[35]メイン画面!$V$1:$Y$65536,[35]メイン画面!$AA$1:$AA$65536,[35]メイン画面!$AE$1:$AE$65536,[35]メイン画面!$AG$1:$AI$65536,[35]メイン画面!$AM$1:$AN$65536,[35]メイン画面!$AP$1:$AP$65536,[35]メイン画面!$AR$1:$AW$65536,[35]メイン画面!$AY$1:$BH$65536,[35]メイン画面!$BL$1:$BL$65536,[35]メイン画面!$BN$1:$BN$65536,[35]メイン画面!$BQ$1:$BX$65536,[35]メイン画面!$BY$1:$BY$65536,[35]メイン画面!$CE$1:$CK$65536,[35]メイン画面!$CL$1:$CW$65536,[35]メイン画面!$AL$1:$AL$65536</definedName>
    <definedName name="浦添部局部">#REF!</definedName>
    <definedName name="運用保守費" hidden="1">{"'2.3 NT(ｱｶｳﾝﾄ)基本方針2'!$A$1:$AN$62"}</definedName>
    <definedName name="画面イベント定義_「画面ＩＤ」入力セルの位置_行">#REF!</definedName>
    <definedName name="画面イベント定義_「画面ＩＤ」入力セルの位置_列">#REF!</definedName>
    <definedName name="改革" hidden="1">{"'表紙'!$A$1:$W$39"}</definedName>
    <definedName name="改定" localSheetId="0" hidden="1">{"'例）NTServer'!$A$1:$F$77"}</definedName>
    <definedName name="改定" hidden="1">{"'例）NTServer'!$A$1:$F$77"}</definedName>
    <definedName name="開発会社">#REF!</definedName>
    <definedName name="開発工数">#REF!</definedName>
    <definedName name="外貨区分マスター">#REF!</definedName>
    <definedName name="格納場所">#REF!</definedName>
    <definedName name="学校報告情報" hidden="1">{"'CORBAｸﾗｲｱﾝﾄ ﾘﾀｰﾝｺｰﾄﾞ (html用)'!$A$1:$D$26"}</definedName>
    <definedName name="管理">#REF!</definedName>
    <definedName name="期間開始">[36]初期設定!$C$6</definedName>
    <definedName name="期間終了">[36]初期設定!$E$6</definedName>
    <definedName name="機能">[32]コンスタント!$I$2:$I$9</definedName>
    <definedName name="機能詳細">[37]コード説明!$F$135:$F$182</definedName>
    <definedName name="機能名" localSheetId="0">[38]対応表!$E$1:$E$14</definedName>
    <definedName name="機能名">#REF!</definedName>
    <definedName name="起票者">#REF!</definedName>
    <definedName name="技術的要因">[28]不良コード!$F$2:$F$12</definedName>
    <definedName name="菊名研修所撤去流用" hidden="1">#REF!</definedName>
    <definedName name="共用ディスク装置" hidden="1">{"'フローチャート'!$A$1:$AO$191"}</definedName>
    <definedName name="業務">#REF!</definedName>
    <definedName name="業務名称テーブル">#REF!</definedName>
    <definedName name="局リスト">[39]局コード一覧!$B$5:$C$20</definedName>
    <definedName name="区分">[34]LST_TBL!$C$2:$C$6</definedName>
    <definedName name="継続願対象者異動情報" hidden="1">{"'CORBAｸﾗｲｱﾝﾄ ﾘﾀｰﾝｺｰﾄﾞ (html用)'!$A$1:$D$26"}</definedName>
    <definedName name="継続願対象者情報" hidden="1">{"'CORBAｸﾗｲｱﾝﾄ ﾘﾀｰﾝｺｰﾄﾞ (html用)'!$A$1:$D$26"}</definedName>
    <definedName name="計画" hidden="1">{"'表紙'!$A$1:$W$39"}</definedName>
    <definedName name="結合">#REF!</definedName>
    <definedName name="見積人月">[40]積上見積!#REF!</definedName>
    <definedName name="原因コード">[31]コード表!$G$5:$G$25</definedName>
    <definedName name="原因機能名">#REF!</definedName>
    <definedName name="原因列">#REF!</definedName>
    <definedName name="現象">#REF!</definedName>
    <definedName name="現象コード">#REF!</definedName>
    <definedName name="現象まとめ">#REF!</definedName>
    <definedName name="現象列">#REF!</definedName>
    <definedName name="故障分類コード">[31]コード表!$D$5:$D$14</definedName>
    <definedName name="顧客MST">#REF!</definedName>
    <definedName name="顧客名">[36]初期設定!$C$3</definedName>
    <definedName name="御見積前提" hidden="1">{#N/A,#N/A,TRUE,"ﾒｲﾝｻｰﾊﾞ";#N/A,#N/A,TRUE,"ｽﾀﾝﾊﾞｲｻｰﾊﾞ";#N/A,#N/A,TRUE,"ﾒﾝﾃﾅﾝｽ&amp;SMS";#N/A,#N/A,TRUE,"ﾁｰﾌ端末(NT)";#N/A,#N/A,TRUE,"監視端末(NT)";#N/A,#N/A,TRUE,"予備端末";#N/A,#N/A,TRUE,"ﾈｯﾄﾜｰｸ機器";#N/A,#N/A,TRUE,"受信用PC98";#N/A,#N/A,TRUE,"とりまとめ"}</definedName>
    <definedName name="工程コード">#REF!</definedName>
    <definedName name="工程の比率">#REF!,#REF!,#REF!,#REF!,#REF!,#REF!,#REF!,#REF!,#REF!</definedName>
    <definedName name="工程比率">#REF!</definedName>
    <definedName name="購買ﾏｽﾀｰ登録依頼書">#REF!</definedName>
    <definedName name="採用情報ﾚｲｱｳﾄ">#REF!</definedName>
    <definedName name="採用特別増額貸与額情報" hidden="1">{"'CORBAｸﾗｲｱﾝﾄ ﾘﾀｰﾝｺｰﾄﾞ (html用)'!$A$1:$D$26"}</definedName>
    <definedName name="材料費率">#REF!</definedName>
    <definedName name="作り込み原因">#REF!</definedName>
    <definedName name="作り込み原因コード">#REF!</definedName>
    <definedName name="作業名">[36]初期設定!$C$4</definedName>
    <definedName name="作込工程">[28]不良コード!$M$2:$M$8</definedName>
    <definedName name="作成者">#REF!</definedName>
    <definedName name="作成日">#REF!</definedName>
    <definedName name="作番">[36]初期設定!$C$5</definedName>
    <definedName name="三起" hidden="1">{"'Sheet1'!$A$3:$F$14"}</definedName>
    <definedName name="参考" localSheetId="0" hidden="1">{"'例）NTServer'!$A$1:$F$77"}</definedName>
    <definedName name="参考" hidden="1">{"'例）NTServer'!$A$1:$F$77"}</definedName>
    <definedName name="参考１" localSheetId="0" hidden="1">{"'例）NTServer'!$A$1:$F$77"}</definedName>
    <definedName name="参考１" hidden="1">{"'例）NTServer'!$A$1:$F$77"}</definedName>
    <definedName name="四国アルフレッサ構成図" hidden="1">{"'表紙'!$A$1:$M$17"}</definedName>
    <definedName name="事象０１">#REF!</definedName>
    <definedName name="自動計算">#REF!</definedName>
    <definedName name="社員区分">[41]設定!$C$2:$C$4</definedName>
    <definedName name="修正" hidden="1">{"'CORBAｸﾗｲｱﾝﾄ ﾘﾀｰﾝｺｰﾄﾞ (html用)'!$A$1:$D$26"}</definedName>
    <definedName name="修正日">#REF!</definedName>
    <definedName name="重要度">[42]コード一覧!$D$2:$D$4</definedName>
    <definedName name="重要度1">[28]不良コード!$G$2:$G$10</definedName>
    <definedName name="出力編集条件２" hidden="1">{"'CORBAｸﾗｲｱﾝﾄ ﾘﾀｰﾝｺｰﾄﾞ (html用)'!$A$1:$D$26"}</definedName>
    <definedName name="処置">[28]不良コード!$O$2:$O$11</definedName>
    <definedName name="処理">[28]不良コード!$H$2:$H$7</definedName>
    <definedName name="所属部門">[41]設定!$B$2:$B$6</definedName>
    <definedName name="諸経費率">#REF!</definedName>
    <definedName name="詳細設計ステータス">[43]リスト!$B$4:$B$14</definedName>
    <definedName name="詳細設計開始予定">#REF!</definedName>
    <definedName name="詳細設計終了予定日">#REF!</definedName>
    <definedName name="条件">#REF!</definedName>
    <definedName name="状態">#REF!</definedName>
    <definedName name="職位">[41]設定!$D$2:$D$3</definedName>
    <definedName name="申込書種別">#REF!</definedName>
    <definedName name="申請レベル">[18]Sheet2!$B$3:$B$10</definedName>
    <definedName name="申請内容">[18]Sheet2!$C$3:$C$6</definedName>
    <definedName name="責任体制" hidden="1">{"'表紙'!$A$1:$W$39"}</definedName>
    <definedName name="選択">[36]初期設定!$A$7:$A$8</definedName>
    <definedName name="全体" hidden="1">{"'表紙'!$A$1:$W$39"}</definedName>
    <definedName name="総回線数">[29]基本情報!$K$11</definedName>
    <definedName name="束原" hidden="1">#N/A</definedName>
    <definedName name="体制" hidden="1">{"'表紙'!$A$1:$W$39"}</definedName>
    <definedName name="対応状況">[34]LST_TBL!$F$2:$F$7</definedName>
    <definedName name="対策列">#REF!</definedName>
    <definedName name="帳票一覧元データ">#REF!</definedName>
    <definedName name="摘出">[31]コード表!$V$5:$V$7</definedName>
    <definedName name="摘出すべき工程">[31]コード表!$M$5:$M$11</definedName>
    <definedName name="摘出できなかった要因テスト">[44]今回使用コード!#REF!</definedName>
    <definedName name="摘出できなかった要因レビュー">[44]今回使用コード!#REF!</definedName>
    <definedName name="摘出工程">[28]不良コード!$L$2:$L$13</definedName>
    <definedName name="摘出遅延要因">[31]コード表!$S$7:$S$15</definedName>
    <definedName name="登録区分">[41]設定!$A$2:$A$4</definedName>
    <definedName name="統合・システムテスト比率">#REF!</definedName>
    <definedName name="動機的要因">[28]不良コード!$I$2:$I$10</definedName>
    <definedName name="導入時期う" hidden="1">#N/A</definedName>
    <definedName name="導入比率">#REF!</definedName>
    <definedName name="内訳合計セル">[45]Data_Table!#REF!</definedName>
    <definedName name="日立" hidden="1">{"'2.3 NT(ｱｶｳﾝﾄ)基本方針2'!$A$1:$AN$62"}</definedName>
    <definedName name="発見トリガ">[31]コード表!$X$5:$X$8</definedName>
    <definedName name="発見手段">[28]不良コード!$J$2:$J$5</definedName>
    <definedName name="発生クラス">#REF!</definedName>
    <definedName name="発生機能">#REF!</definedName>
    <definedName name="発生機能２">#REF!</definedName>
    <definedName name="発生元">[28]不良コード!$N$2:$N$25</definedName>
    <definedName name="発生日">#REF!</definedName>
    <definedName name="品質" hidden="1">{"'表紙'!$A$1:$W$39"}</definedName>
    <definedName name="不良">[28]不良コード!$K$2:$K$13</definedName>
    <definedName name="不良区分">#REF!</definedName>
    <definedName name="不良区分コード">#REF!</definedName>
    <definedName name="不良形態">[31]コード表!$P$5:$P$8</definedName>
    <definedName name="不良密度カウント対象">#REF!</definedName>
    <definedName name="不良密度カウント対象外">#REF!</definedName>
    <definedName name="払出区分マスター">#REF!</definedName>
    <definedName name="払出単位マスター">#REF!</definedName>
    <definedName name="分類">[11]リスト!$B$3:$B$8</definedName>
    <definedName name="変更ちゃん" hidden="1">{"'CORBAｸﾗｲｱﾝﾄ ﾘﾀｰﾝｺｰﾄﾞ (html用)'!$A$1:$D$26"}</definedName>
    <definedName name="編集条件表Ｘ" hidden="1">{"'CORBAｸﾗｲｱﾝﾄ ﾘﾀｰﾝｺｰﾄﾞ (html用)'!$A$1:$D$26"}</definedName>
    <definedName name="返却時の回答">#REF!</definedName>
    <definedName name="返却日">#REF!</definedName>
    <definedName name="本来摘出すべき工程">[44]今回使用コード!#REF!</definedName>
    <definedName name="未発見原因">[37]コード説明!$F$101:$F$112</definedName>
    <definedName name="未発見理由">#REF!</definedName>
    <definedName name="未発見理由コード">#REF!</definedName>
    <definedName name="優先度">[34]LST_TBL!$D$2:$D$6</definedName>
    <definedName name="予定総表入力機能">#REF!</definedName>
    <definedName name="予備" hidden="1">#REF!</definedName>
    <definedName name="要因コード">[31]コード表!$J$5:$J$32</definedName>
    <definedName name="要件定義比率">#REF!</definedName>
    <definedName name="労務費率">#REF!</definedName>
    <definedName name="論理データ型一覧">[30]論理データ型!$A$3:$A$41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6" i="2" l="1"/>
  <c r="AZ13" i="2"/>
  <c r="AZ12" i="2"/>
  <c r="AZ11" i="2"/>
  <c r="AZ10" i="2"/>
  <c r="AZ9" i="2"/>
  <c r="AZ8" i="2"/>
  <c r="AZ7" i="2"/>
  <c r="AW12" i="2"/>
  <c r="AW11" i="2"/>
  <c r="AW10" i="2"/>
  <c r="AW9" i="2"/>
  <c r="AW8" i="2"/>
  <c r="AW7" i="2"/>
  <c r="AW6" i="2"/>
  <c r="AW13" i="2"/>
  <c r="AW14" i="2"/>
  <c r="CX6" i="2"/>
  <c r="AY14" i="2"/>
  <c r="AX14" i="2"/>
  <c r="AZ14" i="2" s="1"/>
  <c r="AV14" i="2"/>
  <c r="AU14" i="2"/>
  <c r="AT14" i="2"/>
  <c r="AQ14" i="2"/>
  <c r="AP14" i="2"/>
  <c r="AO14" i="2"/>
  <c r="AN14" i="2"/>
  <c r="AM14" i="2"/>
  <c r="AL14" i="2"/>
  <c r="AK14" i="2"/>
  <c r="AJ14" i="2"/>
  <c r="AH14" i="2"/>
  <c r="AG14" i="2"/>
  <c r="AF14" i="2"/>
  <c r="AB14" i="2"/>
  <c r="AA14" i="2"/>
  <c r="Z14" i="2"/>
  <c r="U14" i="2"/>
  <c r="Q14" i="2"/>
  <c r="K14" i="2"/>
  <c r="J14" i="2"/>
  <c r="I14" i="2"/>
  <c r="H14" i="2"/>
  <c r="AR13" i="2"/>
  <c r="AS13" i="2" s="1"/>
  <c r="AI13" i="2"/>
  <c r="T13" i="2"/>
  <c r="R13" i="2"/>
  <c r="M13" i="2"/>
  <c r="AC13" i="2" s="1"/>
  <c r="L13" i="2"/>
  <c r="AR12" i="2"/>
  <c r="AI12" i="2"/>
  <c r="M12" i="2"/>
  <c r="Y12" i="2" s="1"/>
  <c r="L12" i="2"/>
  <c r="AR11" i="2"/>
  <c r="AI11" i="2"/>
  <c r="AS11" i="2" s="1"/>
  <c r="Y11" i="2"/>
  <c r="V11" i="2"/>
  <c r="R11" i="2"/>
  <c r="M11" i="2"/>
  <c r="P11" i="2" s="1"/>
  <c r="L11" i="2"/>
  <c r="AR10" i="2"/>
  <c r="AI10" i="2"/>
  <c r="M10" i="2"/>
  <c r="R10" i="2" s="1"/>
  <c r="L10" i="2"/>
  <c r="AR9" i="2"/>
  <c r="AI9" i="2"/>
  <c r="AS9" i="2" s="1"/>
  <c r="AC9" i="2"/>
  <c r="Y9" i="2"/>
  <c r="V9" i="2"/>
  <c r="R9" i="2"/>
  <c r="M9" i="2"/>
  <c r="P9" i="2" s="1"/>
  <c r="L9" i="2"/>
  <c r="AR8" i="2"/>
  <c r="AS8" i="2" s="1"/>
  <c r="AI8" i="2"/>
  <c r="P8" i="2"/>
  <c r="M8" i="2"/>
  <c r="AC8" i="2" s="1"/>
  <c r="L8" i="2"/>
  <c r="AR7" i="2"/>
  <c r="AI7" i="2"/>
  <c r="AS7" i="2" s="1"/>
  <c r="M7" i="2"/>
  <c r="AC7" i="2" s="1"/>
  <c r="L7" i="2"/>
  <c r="BT6" i="2"/>
  <c r="AR6" i="2"/>
  <c r="AR14" i="2" s="1"/>
  <c r="AI6" i="2"/>
  <c r="M6" i="2"/>
  <c r="P6" i="2" s="1"/>
  <c r="L6" i="2"/>
  <c r="L14" i="2" s="1"/>
  <c r="AS10" i="2" l="1"/>
  <c r="AS12" i="2"/>
  <c r="AC12" i="2"/>
  <c r="R6" i="2"/>
  <c r="T6" i="2"/>
  <c r="V6" i="2"/>
  <c r="Y6" i="2"/>
  <c r="T8" i="2"/>
  <c r="V8" i="2"/>
  <c r="R8" i="2"/>
  <c r="AC6" i="2"/>
  <c r="AI14" i="2"/>
  <c r="T9" i="2"/>
  <c r="T11" i="2"/>
  <c r="P13" i="2"/>
  <c r="M14" i="2"/>
  <c r="AC14" i="2" s="1"/>
  <c r="P7" i="2"/>
  <c r="R7" i="2"/>
  <c r="Y8" i="2"/>
  <c r="T10" i="2"/>
  <c r="AC11" i="2"/>
  <c r="P12" i="2"/>
  <c r="V13" i="2"/>
  <c r="AS6" i="2"/>
  <c r="AS14" i="2" s="1"/>
  <c r="T7" i="2"/>
  <c r="T14" i="2" s="1"/>
  <c r="V10" i="2"/>
  <c r="R12" i="2"/>
  <c r="Y13" i="2"/>
  <c r="P10" i="2"/>
  <c r="V7" i="2"/>
  <c r="Y10" i="2"/>
  <c r="T12" i="2"/>
  <c r="Y7" i="2"/>
  <c r="AC10" i="2"/>
  <c r="V12" i="2"/>
  <c r="P14" i="2" l="1"/>
  <c r="Y14" i="2"/>
  <c r="V14" i="2"/>
  <c r="R1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松本道春 / MATSUMOTO，MICHIHARU</author>
  </authors>
  <commentList>
    <comment ref="M5" authorId="0" shapeId="0" xr:uid="{6BCE2BE5-4E65-43AD-9EFC-7E840D7E3116}">
      <text>
        <r>
          <rPr>
            <b/>
            <sz val="9"/>
            <color indexed="81"/>
            <rFont val="MS P ゴシック"/>
            <family val="3"/>
            <charset val="128"/>
          </rPr>
          <t>テスト対象規模を求める場合の注意事項
・改造部位のテストに係数を掛ける：α
・改造母体の影響を係数として掛ける：β
この例では以下としている
　α=2 β=0.06　</t>
        </r>
      </text>
    </comment>
  </commentList>
</comments>
</file>

<file path=xl/sharedStrings.xml><?xml version="1.0" encoding="utf-8"?>
<sst xmlns="http://schemas.openxmlformats.org/spreadsheetml/2006/main" count="200" uniqueCount="149">
  <si>
    <t>＃</t>
    <phoneticPr fontId="5"/>
  </si>
  <si>
    <t xml:space="preserve">
業
務
区
分</t>
    <rPh sb="1" eb="2">
      <t>ギョウ</t>
    </rPh>
    <rPh sb="3" eb="4">
      <t>ツトム</t>
    </rPh>
    <rPh sb="5" eb="6">
      <t>ク</t>
    </rPh>
    <rPh sb="7" eb="8">
      <t>フン</t>
    </rPh>
    <phoneticPr fontId="5"/>
  </si>
  <si>
    <t>開発
対象
区分</t>
    <rPh sb="0" eb="2">
      <t>カイハツ</t>
    </rPh>
    <rPh sb="3" eb="5">
      <t>タイショウ</t>
    </rPh>
    <rPh sb="6" eb="8">
      <t>クブン</t>
    </rPh>
    <phoneticPr fontId="5"/>
  </si>
  <si>
    <t>機能ID</t>
    <rPh sb="0" eb="2">
      <t>キノウ</t>
    </rPh>
    <phoneticPr fontId="5"/>
  </si>
  <si>
    <t>機能名</t>
    <rPh sb="0" eb="3">
      <t>キノウメイ</t>
    </rPh>
    <phoneticPr fontId="5"/>
  </si>
  <si>
    <t>規模
(ks)</t>
    <rPh sb="0" eb="2">
      <t>キボ</t>
    </rPh>
    <phoneticPr fontId="5"/>
  </si>
  <si>
    <t>担当</t>
    <rPh sb="0" eb="2">
      <t>タントウ</t>
    </rPh>
    <phoneticPr fontId="5"/>
  </si>
  <si>
    <t>単体テスト
(指標5.0件/KS）</t>
    <rPh sb="0" eb="2">
      <t>タンタイ</t>
    </rPh>
    <rPh sb="7" eb="9">
      <t>シヒョウ</t>
    </rPh>
    <rPh sb="12" eb="13">
      <t>ケン</t>
    </rPh>
    <phoneticPr fontId="6"/>
  </si>
  <si>
    <t>結合テストチェックリスト作成
（指標 70件/KS)</t>
    <rPh sb="0" eb="2">
      <t>ケツゴウ</t>
    </rPh>
    <rPh sb="12" eb="14">
      <t>サクセイ</t>
    </rPh>
    <rPh sb="16" eb="18">
      <t>シヒョウ</t>
    </rPh>
    <rPh sb="21" eb="22">
      <t>ケン</t>
    </rPh>
    <phoneticPr fontId="6"/>
  </si>
  <si>
    <t>結合テスト実績（指標 3.0件/KS)</t>
    <rPh sb="0" eb="2">
      <t>ケツゴウ</t>
    </rPh>
    <rPh sb="5" eb="7">
      <t>ジッセキ</t>
    </rPh>
    <rPh sb="8" eb="10">
      <t>シヒョウ</t>
    </rPh>
    <rPh sb="14" eb="15">
      <t>ケン</t>
    </rPh>
    <phoneticPr fontId="6"/>
  </si>
  <si>
    <t>不良分類</t>
    <rPh sb="0" eb="2">
      <t>フリョウ</t>
    </rPh>
    <phoneticPr fontId="6"/>
  </si>
  <si>
    <t>プログラム不良</t>
    <rPh sb="5" eb="7">
      <t>フリョウ</t>
    </rPh>
    <phoneticPr fontId="6"/>
  </si>
  <si>
    <t>現象区分</t>
    <rPh sb="0" eb="2">
      <t>ゲンショウ</t>
    </rPh>
    <rPh sb="2" eb="4">
      <t>クブン</t>
    </rPh>
    <phoneticPr fontId="7"/>
  </si>
  <si>
    <t>原因区分</t>
    <rPh sb="0" eb="2">
      <t>ゲンイン</t>
    </rPh>
    <rPh sb="2" eb="4">
      <t>クブン</t>
    </rPh>
    <phoneticPr fontId="5"/>
  </si>
  <si>
    <t>目標</t>
    <rPh sb="0" eb="2">
      <t>モクヒョウ</t>
    </rPh>
    <phoneticPr fontId="6"/>
  </si>
  <si>
    <t>実績</t>
    <rPh sb="0" eb="2">
      <t>ジッセキ</t>
    </rPh>
    <phoneticPr fontId="6"/>
  </si>
  <si>
    <t>密度</t>
    <rPh sb="0" eb="2">
      <t>ミツド</t>
    </rPh>
    <phoneticPr fontId="6"/>
  </si>
  <si>
    <t>評価</t>
    <rPh sb="0" eb="2">
      <t>ヒョウカ</t>
    </rPh>
    <phoneticPr fontId="6"/>
  </si>
  <si>
    <t>見解</t>
    <rPh sb="0" eb="2">
      <t>ケンカイ</t>
    </rPh>
    <phoneticPr fontId="6"/>
  </si>
  <si>
    <t>不良密度対象</t>
    <phoneticPr fontId="6"/>
  </si>
  <si>
    <t>不良密度対象外（指摘内容分類）</t>
    <rPh sb="8" eb="12">
      <t>シテキナイヨウ</t>
    </rPh>
    <rPh sb="12" eb="14">
      <t>ブンルイ</t>
    </rPh>
    <phoneticPr fontId="10"/>
  </si>
  <si>
    <t>重要度</t>
    <rPh sb="0" eb="3">
      <t>ジュウヨウド</t>
    </rPh>
    <phoneticPr fontId="6"/>
  </si>
  <si>
    <t>摘出すべき工程</t>
    <rPh sb="0" eb="2">
      <t>テキシュツ</t>
    </rPh>
    <rPh sb="5" eb="7">
      <t>コウテイ</t>
    </rPh>
    <phoneticPr fontId="6"/>
  </si>
  <si>
    <t>P不良(コーディングスキル/技術的原因)</t>
    <rPh sb="14" eb="16">
      <t>ギジュツ</t>
    </rPh>
    <rPh sb="16" eb="17">
      <t>テキ</t>
    </rPh>
    <rPh sb="17" eb="19">
      <t>ゲンイン</t>
    </rPh>
    <phoneticPr fontId="7"/>
  </si>
  <si>
    <t>P不良(詳細設計起因)</t>
    <rPh sb="4" eb="6">
      <t>ショウサイ</t>
    </rPh>
    <rPh sb="6" eb="8">
      <t>セッケイ</t>
    </rPh>
    <rPh sb="8" eb="10">
      <t>キイン</t>
    </rPh>
    <phoneticPr fontId="7"/>
  </si>
  <si>
    <t>設計不良</t>
    <rPh sb="0" eb="2">
      <t>セッケイ</t>
    </rPh>
    <rPh sb="2" eb="4">
      <t>フリョウ</t>
    </rPh>
    <phoneticPr fontId="7"/>
  </si>
  <si>
    <t>新規</t>
    <rPh sb="0" eb="2">
      <t>シンキ</t>
    </rPh>
    <phoneticPr fontId="12"/>
  </si>
  <si>
    <t>改造</t>
    <rPh sb="0" eb="2">
      <t>カイゾウ</t>
    </rPh>
    <phoneticPr fontId="12"/>
  </si>
  <si>
    <t>流用</t>
    <rPh sb="0" eb="2">
      <t>リュウヨウ</t>
    </rPh>
    <phoneticPr fontId="12"/>
  </si>
  <si>
    <t>改造
母体</t>
    <rPh sb="0" eb="2">
      <t>カイゾウ</t>
    </rPh>
    <rPh sb="3" eb="5">
      <t>ボタイ</t>
    </rPh>
    <phoneticPr fontId="12"/>
  </si>
  <si>
    <t>生産
規模</t>
    <rPh sb="0" eb="2">
      <t>セイサン</t>
    </rPh>
    <rPh sb="3" eb="5">
      <t>キボ</t>
    </rPh>
    <phoneticPr fontId="12"/>
  </si>
  <si>
    <t>テスト
対象
規模</t>
    <rPh sb="4" eb="6">
      <t>タイショウ</t>
    </rPh>
    <rPh sb="7" eb="9">
      <t>キボ</t>
    </rPh>
    <phoneticPr fontId="12"/>
  </si>
  <si>
    <t>コーディング</t>
    <phoneticPr fontId="6"/>
  </si>
  <si>
    <t>レビュア</t>
    <phoneticPr fontId="6"/>
  </si>
  <si>
    <t>内部
結合</t>
    <rPh sb="0" eb="2">
      <t>ナイブ</t>
    </rPh>
    <rPh sb="3" eb="5">
      <t>ケツゴウ</t>
    </rPh>
    <phoneticPr fontId="6"/>
  </si>
  <si>
    <t>外部
結合</t>
    <rPh sb="0" eb="2">
      <t>ガイブ</t>
    </rPh>
    <rPh sb="3" eb="5">
      <t>ケツゴウ</t>
    </rPh>
    <phoneticPr fontId="6"/>
  </si>
  <si>
    <t>小計</t>
    <rPh sb="0" eb="2">
      <t>ショウケイ</t>
    </rPh>
    <phoneticPr fontId="10"/>
  </si>
  <si>
    <t>ドキュメント不良</t>
    <rPh sb="6" eb="8">
      <t>フリョウ</t>
    </rPh>
    <phoneticPr fontId="6"/>
  </si>
  <si>
    <t>環境不良(マスタ不備)</t>
    <rPh sb="8" eb="10">
      <t>フビ</t>
    </rPh>
    <phoneticPr fontId="6"/>
  </si>
  <si>
    <t>データ不良</t>
    <rPh sb="3" eb="5">
      <t>フリョウ</t>
    </rPh>
    <phoneticPr fontId="13"/>
  </si>
  <si>
    <t>仕様通り</t>
  </si>
  <si>
    <t>改善</t>
  </si>
  <si>
    <t>同件</t>
  </si>
  <si>
    <t>再現待ち</t>
  </si>
  <si>
    <t>その他</t>
    <phoneticPr fontId="6"/>
  </si>
  <si>
    <t>合計</t>
    <phoneticPr fontId="1"/>
  </si>
  <si>
    <t>A</t>
    <phoneticPr fontId="10"/>
  </si>
  <si>
    <t>B</t>
    <phoneticPr fontId="10"/>
  </si>
  <si>
    <t>C</t>
    <phoneticPr fontId="10"/>
  </si>
  <si>
    <t>31.処理結果不正</t>
  </si>
  <si>
    <t>Z0:その他</t>
  </si>
  <si>
    <t>合計</t>
  </si>
  <si>
    <t>11.演算処理不良</t>
  </si>
  <si>
    <t>12.項目設定誤り</t>
  </si>
  <si>
    <t>13.メソッド使用誤り</t>
  </si>
  <si>
    <t>14.初期設定不良</t>
  </si>
  <si>
    <t>15.カウンタ処理不良</t>
  </si>
  <si>
    <t>16.フラグ処理不良</t>
  </si>
  <si>
    <t>17.SQL誤り</t>
    <phoneticPr fontId="6"/>
  </si>
  <si>
    <t>18.参照先誤り</t>
  </si>
  <si>
    <t>19.イベント処理不良</t>
  </si>
  <si>
    <t>20.テーブル処理不良</t>
  </si>
  <si>
    <t>21.編集処理不良</t>
  </si>
  <si>
    <t>22.処理順序性不良</t>
  </si>
  <si>
    <t>23.判定処理不良</t>
  </si>
  <si>
    <t>24.排他制御不正</t>
  </si>
  <si>
    <t>25.共通モジュール使用誤り</t>
  </si>
  <si>
    <t>26.処理抜け</t>
  </si>
  <si>
    <t>40.プロパティ設計誤り</t>
  </si>
  <si>
    <t>41.内部インタフェース誤り</t>
  </si>
  <si>
    <t>42.外部インタフェース誤り</t>
  </si>
  <si>
    <t>90.ﾃﾞｰﾀ環境誤り</t>
  </si>
  <si>
    <t>91.仕様変更</t>
  </si>
  <si>
    <t>92.仕様通り</t>
  </si>
  <si>
    <t>93.再現待ち</t>
  </si>
  <si>
    <t>94.ドキュメント不良</t>
  </si>
  <si>
    <t>95.同件不良</t>
  </si>
  <si>
    <t>96.ﾊｰﾄﾞ異常</t>
  </si>
  <si>
    <t>99.その他</t>
    <rPh sb="5" eb="6">
      <t>タ</t>
    </rPh>
    <phoneticPr fontId="7"/>
  </si>
  <si>
    <t>顧
客
管
理</t>
    <rPh sb="0" eb="1">
      <t>コ</t>
    </rPh>
    <rPh sb="2" eb="3">
      <t>キャク</t>
    </rPh>
    <rPh sb="4" eb="5">
      <t>カン</t>
    </rPh>
    <rPh sb="6" eb="7">
      <t>オサム</t>
    </rPh>
    <phoneticPr fontId="10"/>
  </si>
  <si>
    <t>画面</t>
    <rPh sb="0" eb="2">
      <t>ガメン</t>
    </rPh>
    <phoneticPr fontId="10"/>
  </si>
  <si>
    <t>GCI001</t>
    <phoneticPr fontId="10"/>
  </si>
  <si>
    <t>お客様検索画面</t>
    <rPh sb="1" eb="3">
      <t>キャクサマ</t>
    </rPh>
    <rPh sb="3" eb="5">
      <t>ケンサク</t>
    </rPh>
    <rPh sb="5" eb="7">
      <t>ガメン</t>
    </rPh>
    <phoneticPr fontId="10"/>
  </si>
  <si>
    <t>カスタマイズ</t>
    <phoneticPr fontId="10"/>
  </si>
  <si>
    <t>A1</t>
    <phoneticPr fontId="10"/>
  </si>
  <si>
    <t>R1</t>
    <phoneticPr fontId="10"/>
  </si>
  <si>
    <t>〇</t>
    <phoneticPr fontId="10"/>
  </si>
  <si>
    <t>GCI002</t>
    <phoneticPr fontId="10"/>
  </si>
  <si>
    <t>お客様一覧画面</t>
    <rPh sb="1" eb="5">
      <t>キャクサマイチラン</t>
    </rPh>
    <rPh sb="5" eb="7">
      <t>ガメン</t>
    </rPh>
    <phoneticPr fontId="10"/>
  </si>
  <si>
    <t>GCI003</t>
    <phoneticPr fontId="10"/>
  </si>
  <si>
    <t>お客様情報画面</t>
    <rPh sb="1" eb="3">
      <t>キャクサマ</t>
    </rPh>
    <rPh sb="3" eb="7">
      <t>ジョウホウガメン</t>
    </rPh>
    <phoneticPr fontId="10"/>
  </si>
  <si>
    <t>A2</t>
    <phoneticPr fontId="10"/>
  </si>
  <si>
    <t>▲</t>
    <phoneticPr fontId="10"/>
  </si>
  <si>
    <t>×</t>
    <phoneticPr fontId="10"/>
  </si>
  <si>
    <t>テスト条件不足</t>
    <rPh sb="3" eb="7">
      <t>ジョウケンブソク</t>
    </rPh>
    <phoneticPr fontId="10"/>
  </si>
  <si>
    <t>テスト不足＆不良多発</t>
    <rPh sb="3" eb="5">
      <t>フソク</t>
    </rPh>
    <rPh sb="6" eb="10">
      <t>フリョウタハツ</t>
    </rPh>
    <phoneticPr fontId="10"/>
  </si>
  <si>
    <t>GCI004</t>
    <phoneticPr fontId="10"/>
  </si>
  <si>
    <t>契約内容編集画面</t>
    <rPh sb="0" eb="2">
      <t>ケイヤク</t>
    </rPh>
    <rPh sb="2" eb="6">
      <t>ナイヨウヘンシュウ</t>
    </rPh>
    <rPh sb="6" eb="8">
      <t>ガメン</t>
    </rPh>
    <phoneticPr fontId="10"/>
  </si>
  <si>
    <t>アドオン</t>
    <phoneticPr fontId="10"/>
  </si>
  <si>
    <t>A3</t>
    <phoneticPr fontId="10"/>
  </si>
  <si>
    <t>R2</t>
    <phoneticPr fontId="10"/>
  </si>
  <si>
    <t>GCM001</t>
    <phoneticPr fontId="10"/>
  </si>
  <si>
    <t>入出金管理画面１</t>
    <rPh sb="0" eb="5">
      <t>ニュウシュッキンカンリ</t>
    </rPh>
    <rPh sb="5" eb="7">
      <t>ガメン</t>
    </rPh>
    <phoneticPr fontId="10"/>
  </si>
  <si>
    <t>A4</t>
    <phoneticPr fontId="10"/>
  </si>
  <si>
    <t>R3</t>
    <phoneticPr fontId="10"/>
  </si>
  <si>
    <t>テスト不十分</t>
    <rPh sb="3" eb="6">
      <t>フジュウブン</t>
    </rPh>
    <phoneticPr fontId="10"/>
  </si>
  <si>
    <t>GCS001</t>
    <phoneticPr fontId="10"/>
  </si>
  <si>
    <t>入出金管理画面２</t>
    <rPh sb="0" eb="5">
      <t>ニュウシュッキンカンリ</t>
    </rPh>
    <rPh sb="5" eb="7">
      <t>ガメン</t>
    </rPh>
    <phoneticPr fontId="10"/>
  </si>
  <si>
    <t>不良多発</t>
    <rPh sb="0" eb="4">
      <t>フリョウタハツ</t>
    </rPh>
    <phoneticPr fontId="10"/>
  </si>
  <si>
    <t>バッチ</t>
    <phoneticPr fontId="10"/>
  </si>
  <si>
    <t>BCM001</t>
    <phoneticPr fontId="10"/>
  </si>
  <si>
    <t>請求書発行バッチ</t>
    <rPh sb="0" eb="5">
      <t>セイキュウショハッコウ</t>
    </rPh>
    <phoneticPr fontId="10"/>
  </si>
  <si>
    <t>B1</t>
    <phoneticPr fontId="10"/>
  </si>
  <si>
    <t>△</t>
    <phoneticPr fontId="10"/>
  </si>
  <si>
    <t>テスト十分性確認要</t>
    <rPh sb="3" eb="5">
      <t>ジュウブン</t>
    </rPh>
    <rPh sb="5" eb="6">
      <t>セイ</t>
    </rPh>
    <rPh sb="6" eb="8">
      <t>カクニン</t>
    </rPh>
    <rPh sb="8" eb="9">
      <t>ヨウ</t>
    </rPh>
    <phoneticPr fontId="10"/>
  </si>
  <si>
    <t>BCM002</t>
    <phoneticPr fontId="10"/>
  </si>
  <si>
    <t>領収書発行バッチ</t>
    <rPh sb="0" eb="3">
      <t>リョウシュウショ</t>
    </rPh>
    <rPh sb="3" eb="5">
      <t>ハッコウ</t>
    </rPh>
    <phoneticPr fontId="10"/>
  </si>
  <si>
    <t>開発業務の小計</t>
    <rPh sb="0" eb="4">
      <t>カイハツギョウム</t>
    </rPh>
    <rPh sb="5" eb="7">
      <t>ショウケイ</t>
    </rPh>
    <phoneticPr fontId="10"/>
  </si>
  <si>
    <t>▲×機能の品質向上要</t>
    <rPh sb="2" eb="4">
      <t>キノウ</t>
    </rPh>
    <rPh sb="5" eb="9">
      <t>ヒンシツコウジョウ</t>
    </rPh>
    <rPh sb="9" eb="10">
      <t>ヨウ</t>
    </rPh>
    <phoneticPr fontId="10"/>
  </si>
  <si>
    <t>単体
テスト</t>
    <rPh sb="0" eb="2">
      <t>タンタイ</t>
    </rPh>
    <phoneticPr fontId="6"/>
  </si>
  <si>
    <t>結合
テスト</t>
    <rPh sb="0" eb="2">
      <t>ケツゴウ</t>
    </rPh>
    <phoneticPr fontId="6"/>
  </si>
  <si>
    <t>評価見解</t>
    <rPh sb="0" eb="4">
      <t>ヒョウカケンカイ</t>
    </rPh>
    <phoneticPr fontId="4"/>
  </si>
  <si>
    <t>基本設計仕様不良</t>
    <rPh sb="0" eb="4">
      <t>キホンセッケイ</t>
    </rPh>
    <rPh sb="4" eb="6">
      <t>シヨウ</t>
    </rPh>
    <rPh sb="6" eb="8">
      <t>フリョウ</t>
    </rPh>
    <phoneticPr fontId="13"/>
  </si>
  <si>
    <t>詳細設計不良</t>
    <rPh sb="0" eb="4">
      <t>ショウサイセッケイ</t>
    </rPh>
    <phoneticPr fontId="4"/>
  </si>
  <si>
    <t>不良率
(件/ks)
1.5 ↓</t>
    <rPh sb="0" eb="3">
      <t>フリョウリツ</t>
    </rPh>
    <rPh sb="5" eb="6">
      <t>ケン</t>
    </rPh>
    <phoneticPr fontId="10"/>
  </si>
  <si>
    <t>前工程見逃し率</t>
    <rPh sb="0" eb="3">
      <t>マエコウテイ</t>
    </rPh>
    <rPh sb="3" eb="5">
      <t>ミノガ</t>
    </rPh>
    <rPh sb="6" eb="7">
      <t>リツ</t>
    </rPh>
    <phoneticPr fontId="4"/>
  </si>
  <si>
    <t>20％ ↓</t>
    <phoneticPr fontId="6"/>
  </si>
  <si>
    <t>43.詳細設計不良</t>
    <rPh sb="3" eb="5">
      <t>ショウサイ</t>
    </rPh>
    <phoneticPr fontId="4"/>
  </si>
  <si>
    <t>44.基本設計仕様不良</t>
    <rPh sb="3" eb="7">
      <t>キホンセッケイ</t>
    </rPh>
    <phoneticPr fontId="4"/>
  </si>
  <si>
    <t>[結合テスト]
・担当者A4の開発範囲について設計書の十分性再確認と単体テストの再実施が必要。不良前工程見逃し率が高い。単体テストから不良多発・テスト不十分の状態が改善できていない。
・担当者A2についても同様。テスト条件不足で不良多発傾向にあるため、テスト条件見直しと単体テストの再実施が必要と判断する。
・仕様不良、設計不良、仕様改善によるプログラム実装変更箇所については、個別品質管理要。</t>
    <rPh sb="1" eb="3">
      <t>ケツゴウ</t>
    </rPh>
    <rPh sb="9" eb="12">
      <t>タントウシャ</t>
    </rPh>
    <rPh sb="15" eb="19">
      <t>カイハツハンイ</t>
    </rPh>
    <rPh sb="23" eb="26">
      <t>セッケイショ</t>
    </rPh>
    <rPh sb="27" eb="30">
      <t>ジュウブンセイ</t>
    </rPh>
    <rPh sb="30" eb="33">
      <t>サイカクニン</t>
    </rPh>
    <rPh sb="34" eb="36">
      <t>タンタイ</t>
    </rPh>
    <rPh sb="40" eb="43">
      <t>サイジッシ</t>
    </rPh>
    <rPh sb="44" eb="46">
      <t>ヒツヨウ</t>
    </rPh>
    <rPh sb="47" eb="52">
      <t>フリョウマエコウテイ</t>
    </rPh>
    <rPh sb="52" eb="54">
      <t>ミノガ</t>
    </rPh>
    <rPh sb="55" eb="56">
      <t>リツ</t>
    </rPh>
    <rPh sb="57" eb="58">
      <t>タカ</t>
    </rPh>
    <rPh sb="60" eb="62">
      <t>タンタイ</t>
    </rPh>
    <rPh sb="67" eb="69">
      <t>フリョウ</t>
    </rPh>
    <rPh sb="69" eb="71">
      <t>タハツ</t>
    </rPh>
    <rPh sb="75" eb="78">
      <t>フジュウブン</t>
    </rPh>
    <rPh sb="79" eb="81">
      <t>ジョウタイ</t>
    </rPh>
    <rPh sb="82" eb="84">
      <t>カイゼン</t>
    </rPh>
    <rPh sb="93" eb="96">
      <t>タントウシャ</t>
    </rPh>
    <rPh sb="103" eb="105">
      <t>ドウヨウ</t>
    </rPh>
    <rPh sb="109" eb="113">
      <t>ジョウケンフソク</t>
    </rPh>
    <rPh sb="114" eb="118">
      <t>フリョウタハツ</t>
    </rPh>
    <rPh sb="118" eb="120">
      <t>ケイコウ</t>
    </rPh>
    <rPh sb="129" eb="131">
      <t>ジョウケン</t>
    </rPh>
    <rPh sb="131" eb="133">
      <t>ミナオ</t>
    </rPh>
    <rPh sb="135" eb="137">
      <t>タンタイ</t>
    </rPh>
    <rPh sb="141" eb="144">
      <t>サイジッシ</t>
    </rPh>
    <rPh sb="145" eb="147">
      <t>ヒツヨウ</t>
    </rPh>
    <rPh sb="148" eb="150">
      <t>ハンダン</t>
    </rPh>
    <rPh sb="155" eb="159">
      <t>シヨウフリョウ</t>
    </rPh>
    <rPh sb="160" eb="164">
      <t>セッケイフリョウ</t>
    </rPh>
    <rPh sb="165" eb="169">
      <t>シヨウカイゼン</t>
    </rPh>
    <rPh sb="177" eb="179">
      <t>ジッソウ</t>
    </rPh>
    <rPh sb="179" eb="183">
      <t>ヘンコウカショ</t>
    </rPh>
    <rPh sb="189" eb="195">
      <t>コベツヒンシツカンリ</t>
    </rPh>
    <rPh sb="195" eb="196">
      <t>ヨウ</t>
    </rPh>
    <phoneticPr fontId="4"/>
  </si>
  <si>
    <t>開発
分類</t>
    <rPh sb="0" eb="2">
      <t>カイハツ</t>
    </rPh>
    <rPh sb="3" eb="5">
      <t>ブンルイ</t>
    </rPh>
    <phoneticPr fontId="5"/>
  </si>
  <si>
    <t>密度
3.0↓</t>
    <rPh sb="0" eb="2">
      <t>ミツド</t>
    </rPh>
    <phoneticPr fontId="6"/>
  </si>
  <si>
    <t>A1.画面形式不正</t>
    <phoneticPr fontId="4"/>
  </si>
  <si>
    <t>A2.画面遷移不正</t>
    <phoneticPr fontId="4"/>
  </si>
  <si>
    <t>A3.ｴﾗｰﾁｪｯｸ不正</t>
    <phoneticPr fontId="4"/>
  </si>
  <si>
    <t>A4.ﾒｯｾｰｼﾞ不正</t>
    <phoneticPr fontId="4"/>
  </si>
  <si>
    <t>A5.画面出力結果不正</t>
    <rPh sb="3" eb="5">
      <t>ガメン</t>
    </rPh>
    <rPh sb="5" eb="7">
      <t>シュツリョク</t>
    </rPh>
    <rPh sb="7" eb="9">
      <t>ケッカ</t>
    </rPh>
    <rPh sb="9" eb="11">
      <t>フセイ</t>
    </rPh>
    <phoneticPr fontId="1"/>
  </si>
  <si>
    <t>A6.ファイル出力結果不正</t>
    <rPh sb="7" eb="9">
      <t>シュツリョク</t>
    </rPh>
    <rPh sb="9" eb="11">
      <t>ケッカ</t>
    </rPh>
    <rPh sb="11" eb="13">
      <t>フセイ</t>
    </rPh>
    <phoneticPr fontId="1"/>
  </si>
  <si>
    <t>A7.画面表示不正</t>
    <rPh sb="3" eb="5">
      <t>ガメン</t>
    </rPh>
    <rPh sb="5" eb="7">
      <t>ヒョウジ</t>
    </rPh>
    <rPh sb="7" eb="9">
      <t>フセイ</t>
    </rPh>
    <phoneticPr fontId="1"/>
  </si>
  <si>
    <t>A8.ファイル出力表示不正</t>
    <rPh sb="7" eb="9">
      <t>シュツリョク</t>
    </rPh>
    <rPh sb="9" eb="11">
      <t>ヒョウジ</t>
    </rPh>
    <rPh sb="11" eb="13">
      <t>フセイ</t>
    </rPh>
    <phoneticPr fontId="1"/>
  </si>
  <si>
    <t>B1.DB結果不正</t>
    <rPh sb="5" eb="7">
      <t>ケッカ</t>
    </rPh>
    <rPh sb="7" eb="9">
      <t>フセイ</t>
    </rPh>
    <phoneticPr fontId="1"/>
  </si>
  <si>
    <t>B2.DB更新異常</t>
    <rPh sb="7" eb="9">
      <t>イジョウ</t>
    </rPh>
    <phoneticPr fontId="1"/>
  </si>
  <si>
    <t>B3.ﾌｧｲﾙ出力異常</t>
    <rPh sb="9" eb="11">
      <t>イジョウ</t>
    </rPh>
    <phoneticPr fontId="1"/>
  </si>
  <si>
    <t>B4.ﾘｽﾄ出力不正</t>
    <phoneticPr fontId="4"/>
  </si>
  <si>
    <t>E1.異常後処理不正</t>
    <phoneticPr fontId="4"/>
  </si>
  <si>
    <t>E2.ABEND(異常終了)</t>
    <phoneticPr fontId="4"/>
  </si>
  <si>
    <t>X1.性能</t>
    <phoneticPr fontId="4"/>
  </si>
  <si>
    <t>X2.操作不能</t>
    <phoneticPr fontId="4"/>
  </si>
  <si>
    <t>X3.操作性</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</si>
</sst>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_ "/>
    <numFmt numFmtId="178" formatCode="0_);[Red]\(0\)"/>
    <numFmt numFmtId="179" formatCode="0.0_ "/>
    <numFmt numFmtId="180" formatCode="0.00_);[Red]\(0.00\)"/>
    <numFmt numFmtId="181" formatCode="0.0%"/>
  </numFmts>
  <fonts count="22">
    <font>
      <sz val="11"/>
      <color theme="1"/>
      <name val="Yu Gothic"/>
      <family val="2"/>
      <scheme val="minor"/>
    </font>
    <font>
      <sz val="11"/>
      <color theme="1"/>
      <name val="Yu Gothic"/>
      <family val="2"/>
      <charset val="128"/>
      <scheme val="minor"/>
    </font>
    <font>
      <sz val="11"/>
      <name val="ＭＳ Ｐゴシック"/>
      <family val="3"/>
      <charset val="128"/>
    </font>
    <font>
      <sz val="11"/>
      <color theme="0"/>
      <name val="Meiryo UI"/>
      <family val="3"/>
      <charset val="128"/>
    </font>
    <font>
      <sz val="6"/>
      <name val="Yu Gothic"/>
      <family val="3"/>
      <charset val="128"/>
      <scheme val="minor"/>
    </font>
    <font>
      <sz val="6"/>
      <name val="ＭＳ Ｐゴシック"/>
      <family val="3"/>
      <charset val="128"/>
    </font>
    <font>
      <sz val="6"/>
      <name val="ＭＳ Ｐゴシック"/>
      <family val="2"/>
      <charset val="128"/>
    </font>
    <font>
      <sz val="6"/>
      <name val="ＭＳ ゴシック"/>
      <family val="3"/>
      <charset val="128"/>
    </font>
    <font>
      <sz val="11"/>
      <color theme="1"/>
      <name val="ＭＳ Ｐゴシック"/>
      <family val="2"/>
      <charset val="128"/>
    </font>
    <font>
      <sz val="10"/>
      <color theme="0"/>
      <name val="Meiryo UI"/>
      <family val="3"/>
      <charset val="128"/>
    </font>
    <font>
      <sz val="6"/>
      <name val="Yu Gothic"/>
      <family val="2"/>
      <charset val="128"/>
      <scheme val="minor"/>
    </font>
    <font>
      <sz val="8"/>
      <color theme="0"/>
      <name val="Meiryo UI"/>
      <family val="3"/>
      <charset val="128"/>
    </font>
    <font>
      <b/>
      <sz val="11"/>
      <color theme="3"/>
      <name val="ＭＳ Ｐゴシック"/>
      <family val="2"/>
      <charset val="128"/>
    </font>
    <font>
      <b/>
      <sz val="11"/>
      <name val="ＭＳ ゴシック"/>
      <family val="3"/>
      <charset val="128"/>
    </font>
    <font>
      <b/>
      <sz val="11"/>
      <color theme="0"/>
      <name val="Meiryo UI"/>
      <family val="3"/>
      <charset val="128"/>
    </font>
    <font>
      <sz val="11"/>
      <color theme="1"/>
      <name val="Meiryo UI"/>
      <family val="3"/>
      <charset val="128"/>
    </font>
    <font>
      <sz val="11"/>
      <name val="Meiryo UI"/>
      <family val="3"/>
      <charset val="128"/>
    </font>
    <font>
      <b/>
      <sz val="11"/>
      <color theme="1"/>
      <name val="Meiryo UI"/>
      <family val="3"/>
      <charset val="128"/>
    </font>
    <font>
      <b/>
      <sz val="11"/>
      <color rgb="FFFF0000"/>
      <name val="Meiryo UI"/>
      <family val="3"/>
      <charset val="128"/>
    </font>
    <font>
      <b/>
      <sz val="9"/>
      <color indexed="81"/>
      <name val="MS P ゴシック"/>
      <family val="3"/>
      <charset val="128"/>
    </font>
    <font>
      <sz val="9"/>
      <color theme="1"/>
      <name val="Meiryo UI"/>
      <family val="3"/>
      <charset val="128"/>
    </font>
    <font>
      <sz val="11"/>
      <color rgb="FFFF0000"/>
      <name val="Meiryo UI"/>
      <family val="3"/>
      <charset val="128"/>
    </font>
  </fonts>
  <fills count="7">
    <fill>
      <patternFill patternType="none"/>
    </fill>
    <fill>
      <patternFill patternType="gray125"/>
    </fill>
    <fill>
      <patternFill patternType="solid">
        <fgColor theme="4"/>
        <bgColor indexed="64"/>
      </patternFill>
    </fill>
    <fill>
      <patternFill patternType="solid">
        <fgColor theme="0"/>
        <bgColor indexed="64"/>
      </patternFill>
    </fill>
    <fill>
      <patternFill patternType="solid">
        <fgColor theme="5" tint="0.59999389629810485"/>
        <bgColor indexed="64"/>
      </patternFill>
    </fill>
    <fill>
      <patternFill patternType="solid">
        <fgColor rgb="FFFFFF00"/>
        <bgColor indexed="64"/>
      </patternFill>
    </fill>
    <fill>
      <patternFill patternType="solid">
        <fgColor theme="8" tint="-0.249977111117893"/>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auto="1"/>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medium">
        <color indexed="64"/>
      </left>
      <right style="thin">
        <color indexed="64"/>
      </right>
      <top style="thin">
        <color auto="1"/>
      </top>
      <bottom style="thin">
        <color auto="1"/>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auto="1"/>
      </right>
      <top/>
      <bottom style="thin">
        <color auto="1"/>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ck">
        <color indexed="64"/>
      </left>
      <right style="thick">
        <color indexed="64"/>
      </right>
      <top style="thick">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thin">
        <color auto="1"/>
      </right>
      <top style="thin">
        <color indexed="64"/>
      </top>
      <bottom style="hair">
        <color auto="1"/>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ck">
        <color indexed="64"/>
      </left>
      <right style="thick">
        <color indexed="64"/>
      </right>
      <top style="thin">
        <color indexed="64"/>
      </top>
      <bottom style="hair">
        <color indexed="64"/>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style="medium">
        <color indexed="64"/>
      </left>
      <right style="thin">
        <color auto="1"/>
      </right>
      <top style="hair">
        <color auto="1"/>
      </top>
      <bottom style="hair">
        <color auto="1"/>
      </bottom>
      <diagonal/>
    </border>
    <border>
      <left style="thin">
        <color auto="1"/>
      </left>
      <right style="medium">
        <color indexed="64"/>
      </right>
      <top style="hair">
        <color auto="1"/>
      </top>
      <bottom style="hair">
        <color auto="1"/>
      </bottom>
      <diagonal/>
    </border>
    <border>
      <left style="medium">
        <color indexed="64"/>
      </left>
      <right style="medium">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ck">
        <color indexed="64"/>
      </left>
      <right style="thick">
        <color indexed="64"/>
      </right>
      <top/>
      <bottom style="hair">
        <color indexed="64"/>
      </bottom>
      <diagonal/>
    </border>
    <border>
      <left style="thin">
        <color auto="1"/>
      </left>
      <right style="thin">
        <color auto="1"/>
      </right>
      <top style="hair">
        <color auto="1"/>
      </top>
      <bottom/>
      <diagonal/>
    </border>
    <border>
      <left/>
      <right style="thin">
        <color indexed="64"/>
      </right>
      <top style="hair">
        <color indexed="64"/>
      </top>
      <bottom/>
      <diagonal/>
    </border>
    <border>
      <left style="medium">
        <color indexed="64"/>
      </left>
      <right style="thin">
        <color auto="1"/>
      </right>
      <top style="hair">
        <color auto="1"/>
      </top>
      <bottom/>
      <diagonal/>
    </border>
    <border>
      <left style="thin">
        <color auto="1"/>
      </left>
      <right style="medium">
        <color indexed="64"/>
      </right>
      <top style="hair">
        <color auto="1"/>
      </top>
      <bottom/>
      <diagonal/>
    </border>
    <border>
      <left style="medium">
        <color indexed="64"/>
      </left>
      <right style="medium">
        <color indexed="64"/>
      </right>
      <top style="hair">
        <color indexed="64"/>
      </top>
      <bottom/>
      <diagonal/>
    </border>
    <border>
      <left/>
      <right style="thin">
        <color indexed="64"/>
      </right>
      <top/>
      <bottom/>
      <diagonal/>
    </border>
    <border>
      <left style="thin">
        <color indexed="64"/>
      </left>
      <right/>
      <top/>
      <bottom/>
      <diagonal/>
    </border>
    <border>
      <left style="thick">
        <color indexed="64"/>
      </left>
      <right style="thick">
        <color indexed="64"/>
      </right>
      <top/>
      <bottom/>
      <diagonal/>
    </border>
    <border>
      <left/>
      <right style="medium">
        <color indexed="64"/>
      </right>
      <top style="thin">
        <color indexed="64"/>
      </top>
      <bottom style="thin">
        <color indexed="64"/>
      </bottom>
      <diagonal/>
    </border>
    <border diagonalUp="1">
      <left style="medium">
        <color indexed="64"/>
      </left>
      <right style="thin">
        <color indexed="64"/>
      </right>
      <top style="thin">
        <color auto="1"/>
      </top>
      <bottom style="thin">
        <color indexed="64"/>
      </bottom>
      <diagonal style="hair">
        <color indexed="64"/>
      </diagonal>
    </border>
    <border diagonalUp="1">
      <left style="thin">
        <color indexed="64"/>
      </left>
      <right style="medium">
        <color indexed="64"/>
      </right>
      <top style="thin">
        <color auto="1"/>
      </top>
      <bottom style="thin">
        <color indexed="64"/>
      </bottom>
      <diagonal style="hair">
        <color indexed="64"/>
      </diagonal>
    </border>
    <border>
      <left style="medium">
        <color indexed="64"/>
      </left>
      <right style="medium">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medium">
        <color indexed="64"/>
      </left>
      <right style="thin">
        <color auto="1"/>
      </right>
      <top/>
      <bottom style="hair">
        <color auto="1"/>
      </bottom>
      <diagonal/>
    </border>
    <border>
      <left style="thin">
        <color auto="1"/>
      </left>
      <right style="medium">
        <color indexed="64"/>
      </right>
      <top/>
      <bottom style="hair">
        <color auto="1"/>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thick">
        <color indexed="64"/>
      </left>
      <right style="thick">
        <color indexed="64"/>
      </right>
      <top style="hair">
        <color indexed="64"/>
      </top>
      <bottom style="hair">
        <color indexed="64"/>
      </bottom>
      <diagonal/>
    </border>
    <border>
      <left/>
      <right/>
      <top style="hair">
        <color indexed="64"/>
      </top>
      <bottom style="hair">
        <color indexed="64"/>
      </bottom>
      <diagonal/>
    </border>
    <border>
      <left style="thin">
        <color auto="1"/>
      </left>
      <right style="thin">
        <color auto="1"/>
      </right>
      <top style="hair">
        <color auto="1"/>
      </top>
      <bottom style="double">
        <color auto="1"/>
      </bottom>
      <diagonal/>
    </border>
    <border>
      <left style="medium">
        <color indexed="64"/>
      </left>
      <right style="thin">
        <color auto="1"/>
      </right>
      <top style="hair">
        <color auto="1"/>
      </top>
      <bottom style="double">
        <color auto="1"/>
      </bottom>
      <diagonal/>
    </border>
    <border>
      <left style="thin">
        <color auto="1"/>
      </left>
      <right style="medium">
        <color auto="1"/>
      </right>
      <top style="hair">
        <color auto="1"/>
      </top>
      <bottom style="double">
        <color auto="1"/>
      </bottom>
      <diagonal/>
    </border>
    <border>
      <left/>
      <right style="thin">
        <color indexed="64"/>
      </right>
      <top style="hair">
        <color auto="1"/>
      </top>
      <bottom style="double">
        <color indexed="64"/>
      </bottom>
      <diagonal/>
    </border>
    <border>
      <left style="thick">
        <color indexed="64"/>
      </left>
      <right style="thick">
        <color indexed="64"/>
      </right>
      <top style="hair">
        <color indexed="64"/>
      </top>
      <bottom style="double">
        <color indexed="64"/>
      </bottom>
      <diagonal/>
    </border>
    <border>
      <left style="thin">
        <color indexed="64"/>
      </left>
      <right/>
      <top style="hair">
        <color auto="1"/>
      </top>
      <bottom style="double">
        <color indexed="64"/>
      </bottom>
      <diagonal/>
    </border>
    <border>
      <left style="double">
        <color indexed="64"/>
      </left>
      <right/>
      <top style="double">
        <color indexed="64"/>
      </top>
      <bottom style="double">
        <color indexed="64"/>
      </bottom>
      <diagonal/>
    </border>
    <border>
      <left/>
      <right/>
      <top style="double">
        <color auto="1"/>
      </top>
      <bottom style="double">
        <color indexed="64"/>
      </bottom>
      <diagonal/>
    </border>
    <border>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auto="1"/>
      </left>
      <right/>
      <top style="double">
        <color indexed="64"/>
      </top>
      <bottom style="double">
        <color indexed="64"/>
      </bottom>
      <diagonal/>
    </border>
    <border>
      <left/>
      <right style="medium">
        <color auto="1"/>
      </right>
      <top style="double">
        <color auto="1"/>
      </top>
      <bottom style="double">
        <color indexed="64"/>
      </bottom>
      <diagonal/>
    </border>
    <border>
      <left style="medium">
        <color indexed="64"/>
      </left>
      <right style="thin">
        <color indexed="64"/>
      </right>
      <top style="double">
        <color indexed="64"/>
      </top>
      <bottom style="double">
        <color indexed="64"/>
      </bottom>
      <diagonal/>
    </border>
    <border>
      <left style="thin">
        <color auto="1"/>
      </left>
      <right style="medium">
        <color indexed="64"/>
      </right>
      <top style="double">
        <color auto="1"/>
      </top>
      <bottom style="double">
        <color indexed="64"/>
      </bottom>
      <diagonal/>
    </border>
    <border>
      <left style="medium">
        <color indexed="64"/>
      </left>
      <right style="medium">
        <color indexed="64"/>
      </right>
      <top style="double">
        <color auto="1"/>
      </top>
      <bottom style="medium">
        <color indexed="64"/>
      </bottom>
      <diagonal/>
    </border>
    <border>
      <left style="medium">
        <color indexed="64"/>
      </left>
      <right style="medium">
        <color indexed="64"/>
      </right>
      <top style="double">
        <color auto="1"/>
      </top>
      <bottom style="double">
        <color indexed="64"/>
      </bottom>
      <diagonal/>
    </border>
    <border>
      <left style="thick">
        <color indexed="64"/>
      </left>
      <right style="thick">
        <color indexed="64"/>
      </right>
      <top style="double">
        <color indexed="64"/>
      </top>
      <bottom style="thick">
        <color indexed="64"/>
      </bottom>
      <diagonal/>
    </border>
    <border>
      <left style="thick">
        <color auto="1"/>
      </left>
      <right/>
      <top style="thick">
        <color auto="1"/>
      </top>
      <bottom/>
      <diagonal/>
    </border>
    <border>
      <left style="thick">
        <color indexed="64"/>
      </left>
      <right/>
      <top/>
      <bottom style="thin">
        <color indexed="64"/>
      </bottom>
      <diagonal/>
    </border>
    <border>
      <left style="thick">
        <color indexed="64"/>
      </left>
      <right/>
      <top style="thin">
        <color indexed="64"/>
      </top>
      <bottom style="hair">
        <color indexed="64"/>
      </bottom>
      <diagonal/>
    </border>
    <border>
      <left style="thick">
        <color indexed="64"/>
      </left>
      <right/>
      <top/>
      <bottom style="hair">
        <color indexed="64"/>
      </bottom>
      <diagonal/>
    </border>
    <border>
      <left style="thick">
        <color indexed="64"/>
      </left>
      <right/>
      <top/>
      <bottom/>
      <diagonal/>
    </border>
    <border>
      <left style="thick">
        <color indexed="64"/>
      </left>
      <right/>
      <top style="thin">
        <color indexed="64"/>
      </top>
      <bottom style="thin">
        <color indexed="64"/>
      </bottom>
      <diagonal/>
    </border>
    <border>
      <left style="thick">
        <color indexed="64"/>
      </left>
      <right/>
      <top style="hair">
        <color indexed="64"/>
      </top>
      <bottom style="hair">
        <color indexed="64"/>
      </bottom>
      <diagonal/>
    </border>
    <border>
      <left style="thick">
        <color indexed="64"/>
      </left>
      <right/>
      <top style="hair">
        <color indexed="64"/>
      </top>
      <bottom style="double">
        <color indexed="64"/>
      </bottom>
      <diagonal/>
    </border>
    <border>
      <left style="thick">
        <color indexed="64"/>
      </left>
      <right/>
      <top style="double">
        <color indexed="64"/>
      </top>
      <bottom style="thick">
        <color indexed="64"/>
      </bottom>
      <diagonal/>
    </border>
    <border>
      <left style="medium">
        <color auto="1"/>
      </left>
      <right style="medium">
        <color auto="1"/>
      </right>
      <top style="thin">
        <color auto="1"/>
      </top>
      <bottom style="medium">
        <color auto="1"/>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4">
    <xf numFmtId="0" fontId="0" fillId="0" borderId="0"/>
    <xf numFmtId="0" fontId="2" fillId="0" borderId="0"/>
    <xf numFmtId="0" fontId="8" fillId="0" borderId="0">
      <alignment vertical="center"/>
    </xf>
    <xf numFmtId="0" fontId="1" fillId="0" borderId="0">
      <alignment vertical="center"/>
    </xf>
  </cellStyleXfs>
  <cellXfs count="250">
    <xf numFmtId="0" fontId="0" fillId="0" borderId="0" xfId="0"/>
    <xf numFmtId="0" fontId="8" fillId="0" borderId="0" xfId="2">
      <alignment vertical="center"/>
    </xf>
    <xf numFmtId="0" fontId="15" fillId="0" borderId="29" xfId="3" applyFont="1" applyBorder="1">
      <alignment vertical="center"/>
    </xf>
    <xf numFmtId="0" fontId="15" fillId="3" borderId="29" xfId="3" applyFont="1" applyFill="1" applyBorder="1">
      <alignment vertical="center"/>
    </xf>
    <xf numFmtId="179" fontId="15" fillId="0" borderId="30" xfId="3" applyNumberFormat="1" applyFont="1" applyBorder="1">
      <alignment vertical="center"/>
    </xf>
    <xf numFmtId="179" fontId="15" fillId="0" borderId="29" xfId="3" applyNumberFormat="1" applyFont="1" applyBorder="1">
      <alignment vertical="center"/>
    </xf>
    <xf numFmtId="179" fontId="15" fillId="0" borderId="31" xfId="3" applyNumberFormat="1" applyFont="1" applyBorder="1">
      <alignment vertical="center"/>
    </xf>
    <xf numFmtId="0" fontId="15" fillId="0" borderId="32" xfId="3" applyFont="1" applyBorder="1" applyAlignment="1">
      <alignment horizontal="center" vertical="center"/>
    </xf>
    <xf numFmtId="0" fontId="15" fillId="0" borderId="33" xfId="3" applyFont="1" applyBorder="1" applyAlignment="1">
      <alignment horizontal="center" vertical="center"/>
    </xf>
    <xf numFmtId="177" fontId="15" fillId="0" borderId="32" xfId="3" applyNumberFormat="1" applyFont="1" applyBorder="1">
      <alignment vertical="center"/>
    </xf>
    <xf numFmtId="177" fontId="15" fillId="0" borderId="29" xfId="3" applyNumberFormat="1" applyFont="1" applyBorder="1">
      <alignment vertical="center"/>
    </xf>
    <xf numFmtId="176" fontId="15" fillId="0" borderId="29" xfId="3" applyNumberFormat="1" applyFont="1" applyBorder="1">
      <alignment vertical="center"/>
    </xf>
    <xf numFmtId="176" fontId="17" fillId="4" borderId="33" xfId="3" applyNumberFormat="1" applyFont="1" applyFill="1" applyBorder="1" applyAlignment="1">
      <alignment horizontal="center" vertical="center"/>
    </xf>
    <xf numFmtId="176" fontId="15" fillId="4" borderId="33" xfId="3" applyNumberFormat="1" applyFont="1" applyFill="1" applyBorder="1" applyAlignment="1">
      <alignment horizontal="center" vertical="center"/>
    </xf>
    <xf numFmtId="176" fontId="15" fillId="4" borderId="34" xfId="3" applyNumberFormat="1" applyFont="1" applyFill="1" applyBorder="1" applyAlignment="1">
      <alignment horizontal="center" vertical="center" wrapText="1"/>
    </xf>
    <xf numFmtId="178" fontId="15" fillId="0" borderId="30" xfId="3" applyNumberFormat="1" applyFont="1" applyBorder="1">
      <alignment vertical="center"/>
    </xf>
    <xf numFmtId="178" fontId="17" fillId="4" borderId="29" xfId="3" applyNumberFormat="1" applyFont="1" applyFill="1" applyBorder="1">
      <alignment vertical="center"/>
    </xf>
    <xf numFmtId="178" fontId="17" fillId="4" borderId="31" xfId="3" applyNumberFormat="1" applyFont="1" applyFill="1" applyBorder="1">
      <alignment vertical="center"/>
    </xf>
    <xf numFmtId="178" fontId="17" fillId="4" borderId="35" xfId="3" applyNumberFormat="1" applyFont="1" applyFill="1" applyBorder="1">
      <alignment vertical="center"/>
    </xf>
    <xf numFmtId="176" fontId="18" fillId="0" borderId="29" xfId="3" applyNumberFormat="1" applyFont="1" applyBorder="1">
      <alignment vertical="center"/>
    </xf>
    <xf numFmtId="0" fontId="15" fillId="0" borderId="31" xfId="3" applyFont="1" applyBorder="1">
      <alignment vertical="center"/>
    </xf>
    <xf numFmtId="0" fontId="15" fillId="4" borderId="35" xfId="3" applyFont="1" applyFill="1" applyBorder="1">
      <alignment vertical="center"/>
    </xf>
    <xf numFmtId="0" fontId="15" fillId="0" borderId="36" xfId="3" applyFont="1" applyBorder="1">
      <alignment vertical="center"/>
    </xf>
    <xf numFmtId="0" fontId="15" fillId="3" borderId="36" xfId="3" applyFont="1" applyFill="1" applyBorder="1">
      <alignment vertical="center"/>
    </xf>
    <xf numFmtId="179" fontId="15" fillId="0" borderId="37" xfId="3" applyNumberFormat="1" applyFont="1" applyBorder="1">
      <alignment vertical="center"/>
    </xf>
    <xf numFmtId="179" fontId="15" fillId="0" borderId="36" xfId="3" applyNumberFormat="1" applyFont="1" applyBorder="1">
      <alignment vertical="center"/>
    </xf>
    <xf numFmtId="0" fontId="15" fillId="0" borderId="38" xfId="3" applyFont="1" applyBorder="1" applyAlignment="1">
      <alignment horizontal="center" vertical="center"/>
    </xf>
    <xf numFmtId="0" fontId="15" fillId="0" borderId="39" xfId="3" applyFont="1" applyBorder="1" applyAlignment="1">
      <alignment horizontal="center" vertical="center"/>
    </xf>
    <xf numFmtId="177" fontId="15" fillId="0" borderId="36" xfId="3" applyNumberFormat="1" applyFont="1" applyBorder="1">
      <alignment vertical="center"/>
    </xf>
    <xf numFmtId="176" fontId="17" fillId="4" borderId="39" xfId="3" applyNumberFormat="1" applyFont="1" applyFill="1" applyBorder="1" applyAlignment="1">
      <alignment horizontal="center" vertical="center"/>
    </xf>
    <xf numFmtId="176" fontId="15" fillId="4" borderId="39" xfId="3" applyNumberFormat="1" applyFont="1" applyFill="1" applyBorder="1" applyAlignment="1">
      <alignment horizontal="center" vertical="center"/>
    </xf>
    <xf numFmtId="176" fontId="15" fillId="4" borderId="40" xfId="3" applyNumberFormat="1" applyFont="1" applyFill="1" applyBorder="1" applyAlignment="1">
      <alignment horizontal="center" vertical="center" wrapText="1"/>
    </xf>
    <xf numFmtId="178" fontId="15" fillId="0" borderId="41" xfId="3" applyNumberFormat="1" applyFont="1" applyBorder="1">
      <alignment vertical="center"/>
    </xf>
    <xf numFmtId="178" fontId="15" fillId="0" borderId="42" xfId="3" applyNumberFormat="1" applyFont="1" applyBorder="1">
      <alignment vertical="center"/>
    </xf>
    <xf numFmtId="0" fontId="15" fillId="0" borderId="42" xfId="3" applyFont="1" applyBorder="1">
      <alignment vertical="center"/>
    </xf>
    <xf numFmtId="177" fontId="15" fillId="0" borderId="42" xfId="3" applyNumberFormat="1" applyFont="1" applyBorder="1">
      <alignment vertical="center"/>
    </xf>
    <xf numFmtId="0" fontId="15" fillId="0" borderId="43" xfId="3" applyFont="1" applyBorder="1">
      <alignment vertical="center"/>
    </xf>
    <xf numFmtId="0" fontId="15" fillId="4" borderId="44" xfId="3" applyFont="1" applyFill="1" applyBorder="1">
      <alignment vertical="center"/>
    </xf>
    <xf numFmtId="0" fontId="15" fillId="0" borderId="41" xfId="3" applyFont="1" applyBorder="1">
      <alignment vertical="center"/>
    </xf>
    <xf numFmtId="0" fontId="15" fillId="3" borderId="45" xfId="3" applyFont="1" applyFill="1" applyBorder="1">
      <alignment vertical="center"/>
    </xf>
    <xf numFmtId="0" fontId="15" fillId="0" borderId="45" xfId="3" applyFont="1" applyBorder="1">
      <alignment vertical="center"/>
    </xf>
    <xf numFmtId="179" fontId="15" fillId="0" borderId="46" xfId="3" applyNumberFormat="1" applyFont="1" applyBorder="1">
      <alignment vertical="center"/>
    </xf>
    <xf numFmtId="179" fontId="15" fillId="0" borderId="45" xfId="3" applyNumberFormat="1" applyFont="1" applyBorder="1">
      <alignment vertical="center"/>
    </xf>
    <xf numFmtId="0" fontId="15" fillId="0" borderId="47" xfId="3" applyFont="1" applyBorder="1" applyAlignment="1">
      <alignment horizontal="center" vertical="center"/>
    </xf>
    <xf numFmtId="0" fontId="15" fillId="0" borderId="48" xfId="3" applyFont="1" applyBorder="1" applyAlignment="1">
      <alignment horizontal="center" vertical="center"/>
    </xf>
    <xf numFmtId="177" fontId="15" fillId="0" borderId="45" xfId="3" applyNumberFormat="1" applyFont="1" applyBorder="1">
      <alignment vertical="center"/>
    </xf>
    <xf numFmtId="176" fontId="17" fillId="4" borderId="48" xfId="3" applyNumberFormat="1" applyFont="1" applyFill="1" applyBorder="1" applyAlignment="1">
      <alignment horizontal="center" vertical="center"/>
    </xf>
    <xf numFmtId="176" fontId="15" fillId="4" borderId="48" xfId="3" applyNumberFormat="1" applyFont="1" applyFill="1" applyBorder="1" applyAlignment="1">
      <alignment horizontal="center" vertical="center"/>
    </xf>
    <xf numFmtId="176" fontId="15" fillId="4" borderId="49" xfId="3" applyNumberFormat="1" applyFont="1" applyFill="1" applyBorder="1" applyAlignment="1">
      <alignment horizontal="center" vertical="center" wrapText="1"/>
    </xf>
    <xf numFmtId="178" fontId="15" fillId="0" borderId="50" xfId="3" applyNumberFormat="1" applyFont="1" applyBorder="1">
      <alignment vertical="center"/>
    </xf>
    <xf numFmtId="178" fontId="15" fillId="0" borderId="20" xfId="3" applyNumberFormat="1" applyFont="1" applyBorder="1">
      <alignment vertical="center"/>
    </xf>
    <xf numFmtId="0" fontId="15" fillId="0" borderId="20" xfId="3" applyFont="1" applyBorder="1">
      <alignment vertical="center"/>
    </xf>
    <xf numFmtId="177" fontId="15" fillId="0" borderId="20" xfId="3" applyNumberFormat="1" applyFont="1" applyBorder="1">
      <alignment vertical="center"/>
    </xf>
    <xf numFmtId="0" fontId="15" fillId="0" borderId="51" xfId="3" applyFont="1" applyBorder="1">
      <alignment vertical="center"/>
    </xf>
    <xf numFmtId="0" fontId="15" fillId="4" borderId="52" xfId="3" applyFont="1" applyFill="1" applyBorder="1">
      <alignment vertical="center"/>
    </xf>
    <xf numFmtId="179" fontId="15" fillId="5" borderId="7" xfId="3" applyNumberFormat="1" applyFont="1" applyFill="1" applyBorder="1">
      <alignment vertical="center"/>
    </xf>
    <xf numFmtId="0" fontId="15" fillId="5" borderId="54" xfId="3" applyFont="1" applyFill="1" applyBorder="1" applyAlignment="1">
      <alignment horizontal="center" vertical="center"/>
    </xf>
    <xf numFmtId="0" fontId="15" fillId="5" borderId="55" xfId="3" applyFont="1" applyFill="1" applyBorder="1" applyAlignment="1">
      <alignment horizontal="center" vertical="center"/>
    </xf>
    <xf numFmtId="177" fontId="15" fillId="5" borderId="22" xfId="3" applyNumberFormat="1" applyFont="1" applyFill="1" applyBorder="1">
      <alignment vertical="center"/>
    </xf>
    <xf numFmtId="176" fontId="15" fillId="5" borderId="1" xfId="3" applyNumberFormat="1" applyFont="1" applyFill="1" applyBorder="1">
      <alignment vertical="center"/>
    </xf>
    <xf numFmtId="176" fontId="17" fillId="4" borderId="23" xfId="3" applyNumberFormat="1" applyFont="1" applyFill="1" applyBorder="1" applyAlignment="1">
      <alignment horizontal="center" vertical="center"/>
    </xf>
    <xf numFmtId="176" fontId="15" fillId="4" borderId="23" xfId="3" applyNumberFormat="1" applyFont="1" applyFill="1" applyBorder="1" applyAlignment="1">
      <alignment horizontal="center" vertical="center"/>
    </xf>
    <xf numFmtId="176" fontId="15" fillId="4" borderId="56" xfId="3" applyNumberFormat="1" applyFont="1" applyFill="1" applyBorder="1" applyAlignment="1">
      <alignment horizontal="center" vertical="center" wrapText="1"/>
    </xf>
    <xf numFmtId="178" fontId="15" fillId="5" borderId="7" xfId="3" applyNumberFormat="1" applyFont="1" applyFill="1" applyBorder="1">
      <alignment vertical="center"/>
    </xf>
    <xf numFmtId="178" fontId="17" fillId="4" borderId="1" xfId="3" applyNumberFormat="1" applyFont="1" applyFill="1" applyBorder="1">
      <alignment vertical="center"/>
    </xf>
    <xf numFmtId="178" fontId="17" fillId="4" borderId="57" xfId="3" applyNumberFormat="1" applyFont="1" applyFill="1" applyBorder="1">
      <alignment vertical="center"/>
    </xf>
    <xf numFmtId="178" fontId="17" fillId="4" borderId="58" xfId="3" applyNumberFormat="1" applyFont="1" applyFill="1" applyBorder="1">
      <alignment vertical="center"/>
    </xf>
    <xf numFmtId="0" fontId="15" fillId="5" borderId="1" xfId="3" applyFont="1" applyFill="1" applyBorder="1">
      <alignment vertical="center"/>
    </xf>
    <xf numFmtId="0" fontId="15" fillId="5" borderId="21" xfId="3" applyFont="1" applyFill="1" applyBorder="1">
      <alignment vertical="center"/>
    </xf>
    <xf numFmtId="0" fontId="15" fillId="4" borderId="59" xfId="3" applyFont="1" applyFill="1" applyBorder="1">
      <alignment vertical="center"/>
    </xf>
    <xf numFmtId="0" fontId="16" fillId="3" borderId="42" xfId="3" applyFont="1" applyFill="1" applyBorder="1">
      <alignment vertical="center"/>
    </xf>
    <xf numFmtId="0" fontId="15" fillId="3" borderId="42" xfId="3" applyFont="1" applyFill="1" applyBorder="1">
      <alignment vertical="center"/>
    </xf>
    <xf numFmtId="176" fontId="15" fillId="0" borderId="41" xfId="3" applyNumberFormat="1" applyFont="1" applyBorder="1">
      <alignment vertical="center"/>
    </xf>
    <xf numFmtId="176" fontId="15" fillId="0" borderId="42" xfId="3" applyNumberFormat="1" applyFont="1" applyBorder="1">
      <alignment vertical="center"/>
    </xf>
    <xf numFmtId="176" fontId="15" fillId="0" borderId="43" xfId="3" applyNumberFormat="1" applyFont="1" applyBorder="1">
      <alignment vertical="center"/>
    </xf>
    <xf numFmtId="0" fontId="15" fillId="0" borderId="60" xfId="3" applyFont="1" applyBorder="1" applyAlignment="1">
      <alignment horizontal="center" vertical="center"/>
    </xf>
    <xf numFmtId="0" fontId="15" fillId="0" borderId="61" xfId="3" applyFont="1" applyBorder="1" applyAlignment="1">
      <alignment horizontal="center" vertical="center"/>
    </xf>
    <xf numFmtId="177" fontId="15" fillId="0" borderId="60" xfId="3" applyNumberFormat="1" applyFont="1" applyBorder="1">
      <alignment vertical="center"/>
    </xf>
    <xf numFmtId="176" fontId="15" fillId="4" borderId="61" xfId="3" applyNumberFormat="1" applyFont="1" applyFill="1" applyBorder="1" applyAlignment="1">
      <alignment horizontal="center" vertical="center"/>
    </xf>
    <xf numFmtId="178" fontId="17" fillId="4" borderId="42" xfId="3" applyNumberFormat="1" applyFont="1" applyFill="1" applyBorder="1">
      <alignment vertical="center"/>
    </xf>
    <xf numFmtId="178" fontId="17" fillId="4" borderId="43" xfId="3" applyNumberFormat="1" applyFont="1" applyFill="1" applyBorder="1">
      <alignment vertical="center"/>
    </xf>
    <xf numFmtId="178" fontId="17" fillId="4" borderId="44" xfId="3" applyNumberFormat="1" applyFont="1" applyFill="1" applyBorder="1">
      <alignment vertical="center"/>
    </xf>
    <xf numFmtId="0" fontId="16" fillId="3" borderId="36" xfId="3" applyFont="1" applyFill="1" applyBorder="1">
      <alignment vertical="center"/>
    </xf>
    <xf numFmtId="176" fontId="15" fillId="0" borderId="37" xfId="3" applyNumberFormat="1" applyFont="1" applyBorder="1">
      <alignment vertical="center"/>
    </xf>
    <xf numFmtId="176" fontId="15" fillId="0" borderId="36" xfId="3" applyNumberFormat="1" applyFont="1" applyBorder="1">
      <alignment vertical="center"/>
    </xf>
    <xf numFmtId="176" fontId="15" fillId="0" borderId="62" xfId="3" applyNumberFormat="1" applyFont="1" applyBorder="1">
      <alignment vertical="center"/>
    </xf>
    <xf numFmtId="177" fontId="15" fillId="0" borderId="38" xfId="3" applyNumberFormat="1" applyFont="1" applyBorder="1">
      <alignment vertical="center"/>
    </xf>
    <xf numFmtId="176" fontId="15" fillId="4" borderId="63" xfId="3" applyNumberFormat="1" applyFont="1" applyFill="1" applyBorder="1" applyAlignment="1">
      <alignment horizontal="center" vertical="center" wrapText="1"/>
    </xf>
    <xf numFmtId="178" fontId="15" fillId="0" borderId="37" xfId="3" applyNumberFormat="1" applyFont="1" applyBorder="1">
      <alignment vertical="center"/>
    </xf>
    <xf numFmtId="178" fontId="15" fillId="0" borderId="36" xfId="3" applyNumberFormat="1" applyFont="1" applyBorder="1">
      <alignment vertical="center"/>
    </xf>
    <xf numFmtId="178" fontId="17" fillId="4" borderId="36" xfId="3" applyNumberFormat="1" applyFont="1" applyFill="1" applyBorder="1">
      <alignment vertical="center"/>
    </xf>
    <xf numFmtId="178" fontId="17" fillId="4" borderId="64" xfId="3" applyNumberFormat="1" applyFont="1" applyFill="1" applyBorder="1">
      <alignment vertical="center"/>
    </xf>
    <xf numFmtId="0" fontId="15" fillId="0" borderId="62" xfId="3" applyFont="1" applyBorder="1">
      <alignment vertical="center"/>
    </xf>
    <xf numFmtId="0" fontId="15" fillId="4" borderId="64" xfId="3" applyFont="1" applyFill="1" applyBorder="1">
      <alignment vertical="center"/>
    </xf>
    <xf numFmtId="0" fontId="15" fillId="0" borderId="37" xfId="3" applyFont="1" applyBorder="1">
      <alignment vertical="center"/>
    </xf>
    <xf numFmtId="0" fontId="16" fillId="3" borderId="65" xfId="3" applyFont="1" applyFill="1" applyBorder="1">
      <alignment vertical="center"/>
    </xf>
    <xf numFmtId="0" fontId="16" fillId="3" borderId="66" xfId="3" applyFont="1" applyFill="1" applyBorder="1">
      <alignment vertical="center"/>
    </xf>
    <xf numFmtId="177" fontId="15" fillId="0" borderId="67" xfId="3" applyNumberFormat="1" applyFont="1" applyBorder="1">
      <alignment vertical="center"/>
    </xf>
    <xf numFmtId="177" fontId="15" fillId="0" borderId="66" xfId="3" applyNumberFormat="1" applyFont="1" applyBorder="1">
      <alignment vertical="center"/>
    </xf>
    <xf numFmtId="176" fontId="15" fillId="0" borderId="66" xfId="3" applyNumberFormat="1" applyFont="1" applyBorder="1">
      <alignment vertical="center"/>
    </xf>
    <xf numFmtId="176" fontId="15" fillId="4" borderId="68" xfId="3" applyNumberFormat="1" applyFont="1" applyFill="1" applyBorder="1" applyAlignment="1">
      <alignment horizontal="center" vertical="center"/>
    </xf>
    <xf numFmtId="178" fontId="15" fillId="0" borderId="69" xfId="3" applyNumberFormat="1" applyFont="1" applyBorder="1">
      <alignment vertical="center"/>
    </xf>
    <xf numFmtId="178" fontId="15" fillId="0" borderId="66" xfId="3" applyNumberFormat="1" applyFont="1" applyBorder="1">
      <alignment vertical="center"/>
    </xf>
    <xf numFmtId="178" fontId="17" fillId="4" borderId="66" xfId="3" applyNumberFormat="1" applyFont="1" applyFill="1" applyBorder="1">
      <alignment vertical="center"/>
    </xf>
    <xf numFmtId="178" fontId="17" fillId="4" borderId="70" xfId="3" applyNumberFormat="1" applyFont="1" applyFill="1" applyBorder="1">
      <alignment vertical="center"/>
    </xf>
    <xf numFmtId="0" fontId="15" fillId="0" borderId="66" xfId="3" applyFont="1" applyBorder="1">
      <alignment vertical="center"/>
    </xf>
    <xf numFmtId="0" fontId="15" fillId="0" borderId="71" xfId="3" applyFont="1" applyBorder="1">
      <alignment vertical="center"/>
    </xf>
    <xf numFmtId="0" fontId="15" fillId="4" borderId="70" xfId="3" applyFont="1" applyFill="1" applyBorder="1">
      <alignment vertical="center"/>
    </xf>
    <xf numFmtId="0" fontId="15" fillId="0" borderId="69" xfId="3" applyFont="1" applyBorder="1">
      <alignment vertical="center"/>
    </xf>
    <xf numFmtId="0" fontId="3" fillId="2" borderId="72" xfId="3" applyFont="1" applyFill="1" applyBorder="1">
      <alignment vertical="center"/>
    </xf>
    <xf numFmtId="0" fontId="3" fillId="2" borderId="73" xfId="3" applyFont="1" applyFill="1" applyBorder="1">
      <alignment vertical="center"/>
    </xf>
    <xf numFmtId="176" fontId="14" fillId="2" borderId="74" xfId="3" applyNumberFormat="1" applyFont="1" applyFill="1" applyBorder="1">
      <alignment vertical="center"/>
    </xf>
    <xf numFmtId="176" fontId="14" fillId="2" borderId="75" xfId="3" applyNumberFormat="1" applyFont="1" applyFill="1" applyBorder="1">
      <alignment vertical="center"/>
    </xf>
    <xf numFmtId="176" fontId="14" fillId="2" borderId="76" xfId="3" applyNumberFormat="1" applyFont="1" applyFill="1" applyBorder="1">
      <alignment vertical="center"/>
    </xf>
    <xf numFmtId="0" fontId="3" fillId="2" borderId="77" xfId="3" applyFont="1" applyFill="1" applyBorder="1" applyAlignment="1">
      <alignment horizontal="center" vertical="center"/>
    </xf>
    <xf numFmtId="0" fontId="3" fillId="2" borderId="78" xfId="3" applyFont="1" applyFill="1" applyBorder="1" applyAlignment="1">
      <alignment horizontal="center" vertical="center"/>
    </xf>
    <xf numFmtId="177" fontId="14" fillId="2" borderId="79" xfId="3" applyNumberFormat="1" applyFont="1" applyFill="1" applyBorder="1">
      <alignment vertical="center"/>
    </xf>
    <xf numFmtId="177" fontId="14" fillId="2" borderId="75" xfId="3" applyNumberFormat="1" applyFont="1" applyFill="1" applyBorder="1">
      <alignment vertical="center"/>
    </xf>
    <xf numFmtId="176" fontId="14" fillId="2" borderId="80" xfId="3" applyNumberFormat="1" applyFont="1" applyFill="1" applyBorder="1">
      <alignment vertical="center"/>
    </xf>
    <xf numFmtId="176" fontId="14" fillId="2" borderId="80" xfId="3" applyNumberFormat="1" applyFont="1" applyFill="1" applyBorder="1" applyAlignment="1">
      <alignment horizontal="center" vertical="center"/>
    </xf>
    <xf numFmtId="176" fontId="14" fillId="2" borderId="81" xfId="3" applyNumberFormat="1" applyFont="1" applyFill="1" applyBorder="1" applyAlignment="1">
      <alignment horizontal="center" vertical="center" wrapText="1"/>
    </xf>
    <xf numFmtId="176" fontId="14" fillId="2" borderId="82" xfId="3" applyNumberFormat="1" applyFont="1" applyFill="1" applyBorder="1" applyAlignment="1">
      <alignment horizontal="center" vertical="center" wrapText="1"/>
    </xf>
    <xf numFmtId="178" fontId="14" fillId="2" borderId="74" xfId="3" applyNumberFormat="1" applyFont="1" applyFill="1" applyBorder="1">
      <alignment vertical="center"/>
    </xf>
    <xf numFmtId="0" fontId="14" fillId="2" borderId="75" xfId="3" applyFont="1" applyFill="1" applyBorder="1">
      <alignment vertical="center"/>
    </xf>
    <xf numFmtId="178" fontId="14" fillId="2" borderId="75" xfId="3" applyNumberFormat="1" applyFont="1" applyFill="1" applyBorder="1">
      <alignment vertical="center"/>
    </xf>
    <xf numFmtId="178" fontId="14" fillId="2" borderId="76" xfId="3" applyNumberFormat="1" applyFont="1" applyFill="1" applyBorder="1">
      <alignment vertical="center"/>
    </xf>
    <xf numFmtId="178" fontId="14" fillId="2" borderId="83" xfId="3" applyNumberFormat="1" applyFont="1" applyFill="1" applyBorder="1">
      <alignment vertical="center"/>
    </xf>
    <xf numFmtId="0" fontId="14" fillId="2" borderId="76" xfId="3" applyFont="1" applyFill="1" applyBorder="1">
      <alignment vertical="center"/>
    </xf>
    <xf numFmtId="0" fontId="14" fillId="2" borderId="83" xfId="3" applyFont="1" applyFill="1" applyBorder="1">
      <alignment vertical="center"/>
    </xf>
    <xf numFmtId="0" fontId="14" fillId="2" borderId="74" xfId="3" applyFont="1" applyFill="1" applyBorder="1">
      <alignment vertical="center"/>
    </xf>
    <xf numFmtId="0" fontId="3" fillId="6" borderId="1" xfId="1" applyFont="1" applyFill="1" applyBorder="1" applyAlignment="1">
      <alignment horizontal="center" vertical="center" wrapText="1"/>
    </xf>
    <xf numFmtId="0" fontId="3" fillId="6" borderId="1" xfId="1" applyFont="1" applyFill="1" applyBorder="1" applyAlignment="1">
      <alignment horizontal="center" vertical="center"/>
    </xf>
    <xf numFmtId="176" fontId="3" fillId="6" borderId="0" xfId="1" applyNumberFormat="1" applyFont="1" applyFill="1" applyAlignment="1">
      <alignment vertical="center" wrapText="1"/>
    </xf>
    <xf numFmtId="176" fontId="3" fillId="6" borderId="9" xfId="1" applyNumberFormat="1" applyFont="1" applyFill="1" applyBorder="1" applyAlignment="1">
      <alignment vertical="center" wrapText="1"/>
    </xf>
    <xf numFmtId="0" fontId="9" fillId="6" borderId="9" xfId="1" applyFont="1" applyFill="1" applyBorder="1" applyAlignment="1">
      <alignment vertical="center"/>
    </xf>
    <xf numFmtId="0" fontId="3" fillId="6" borderId="20" xfId="1" applyFont="1" applyFill="1" applyBorder="1" applyAlignment="1">
      <alignment vertical="center"/>
    </xf>
    <xf numFmtId="0" fontId="11" fillId="6" borderId="13" xfId="1" applyFont="1" applyFill="1" applyBorder="1" applyAlignment="1">
      <alignment shrinkToFit="1"/>
    </xf>
    <xf numFmtId="0" fontId="11" fillId="6" borderId="13" xfId="1" applyFont="1" applyFill="1" applyBorder="1" applyAlignment="1">
      <alignment horizontal="center" shrinkToFit="1"/>
    </xf>
    <xf numFmtId="0" fontId="11" fillId="6" borderId="8" xfId="1" applyFont="1" applyFill="1" applyBorder="1" applyAlignment="1">
      <alignment horizontal="center" shrinkToFit="1"/>
    </xf>
    <xf numFmtId="176" fontId="3" fillId="6" borderId="7" xfId="1" applyNumberFormat="1" applyFont="1" applyFill="1" applyBorder="1" applyAlignment="1">
      <alignment horizontal="center" vertical="center" wrapText="1"/>
    </xf>
    <xf numFmtId="176" fontId="3" fillId="6" borderId="1" xfId="1" applyNumberFormat="1" applyFont="1" applyFill="1" applyBorder="1" applyAlignment="1">
      <alignment horizontal="center" vertical="center" wrapText="1"/>
    </xf>
    <xf numFmtId="176" fontId="3" fillId="6" borderId="21" xfId="1" applyNumberFormat="1" applyFont="1" applyFill="1" applyBorder="1" applyAlignment="1">
      <alignment horizontal="center" vertical="center" wrapText="1"/>
    </xf>
    <xf numFmtId="0" fontId="3" fillId="6" borderId="22" xfId="1" applyFont="1" applyFill="1" applyBorder="1" applyAlignment="1">
      <alignment horizontal="center" vertical="center"/>
    </xf>
    <xf numFmtId="0" fontId="3" fillId="6" borderId="23" xfId="1" applyFont="1" applyFill="1" applyBorder="1" applyAlignment="1">
      <alignment horizontal="center" vertical="center"/>
    </xf>
    <xf numFmtId="176" fontId="3" fillId="6" borderId="22" xfId="1" applyNumberFormat="1" applyFont="1" applyFill="1" applyBorder="1" applyAlignment="1">
      <alignment horizontal="center" vertical="center" wrapText="1"/>
    </xf>
    <xf numFmtId="176" fontId="3" fillId="6" borderId="23" xfId="1" applyNumberFormat="1" applyFont="1" applyFill="1" applyBorder="1" applyAlignment="1">
      <alignment horizontal="center" vertical="center" wrapText="1"/>
    </xf>
    <xf numFmtId="177" fontId="3" fillId="6" borderId="22" xfId="1" applyNumberFormat="1" applyFont="1" applyFill="1" applyBorder="1" applyAlignment="1">
      <alignment horizontal="center" vertical="center"/>
    </xf>
    <xf numFmtId="177" fontId="3" fillId="6" borderId="1" xfId="1" applyNumberFormat="1" applyFont="1" applyFill="1" applyBorder="1" applyAlignment="1">
      <alignment horizontal="center" vertical="center"/>
    </xf>
    <xf numFmtId="176" fontId="3" fillId="6" borderId="1" xfId="1" applyNumberFormat="1" applyFont="1" applyFill="1" applyBorder="1" applyAlignment="1">
      <alignment horizontal="center" vertical="center"/>
    </xf>
    <xf numFmtId="176" fontId="3" fillId="6" borderId="23" xfId="1" applyNumberFormat="1" applyFont="1" applyFill="1" applyBorder="1" applyAlignment="1">
      <alignment horizontal="center" vertical="center"/>
    </xf>
    <xf numFmtId="176" fontId="3" fillId="6" borderId="24" xfId="1" applyNumberFormat="1" applyFont="1" applyFill="1" applyBorder="1" applyAlignment="1">
      <alignment horizontal="center" vertical="center" wrapText="1"/>
    </xf>
    <xf numFmtId="177" fontId="3" fillId="6" borderId="1" xfId="1" applyNumberFormat="1" applyFont="1" applyFill="1" applyBorder="1" applyAlignment="1">
      <alignment horizontal="center" vertical="center" wrapText="1"/>
    </xf>
    <xf numFmtId="0" fontId="3" fillId="6" borderId="7" xfId="1" applyFont="1" applyFill="1" applyBorder="1" applyAlignment="1">
      <alignment horizontal="center" textRotation="90" shrinkToFit="1"/>
    </xf>
    <xf numFmtId="0" fontId="3" fillId="6" borderId="1" xfId="1" applyFont="1" applyFill="1" applyBorder="1" applyAlignment="1">
      <alignment horizontal="center" textRotation="90" shrinkToFit="1"/>
    </xf>
    <xf numFmtId="0" fontId="3" fillId="6" borderId="27" xfId="1" applyFont="1" applyFill="1" applyBorder="1" applyAlignment="1">
      <alignment horizontal="center" textRotation="90" shrinkToFit="1"/>
    </xf>
    <xf numFmtId="0" fontId="14" fillId="6" borderId="1" xfId="1" applyFont="1" applyFill="1" applyBorder="1" applyAlignment="1">
      <alignment horizontal="center" textRotation="90" shrinkToFit="1"/>
    </xf>
    <xf numFmtId="178" fontId="3" fillId="6" borderId="14" xfId="1" applyNumberFormat="1" applyFont="1" applyFill="1" applyBorder="1" applyAlignment="1">
      <alignment horizontal="center" textRotation="90" shrinkToFit="1"/>
    </xf>
    <xf numFmtId="0" fontId="3" fillId="6" borderId="28" xfId="1" applyFont="1" applyFill="1" applyBorder="1" applyAlignment="1">
      <alignment horizontal="center" textRotation="90" shrinkToFit="1"/>
    </xf>
    <xf numFmtId="0" fontId="3" fillId="6" borderId="21" xfId="1" applyFont="1" applyFill="1" applyBorder="1" applyAlignment="1">
      <alignment horizontal="center" textRotation="90" shrinkToFit="1"/>
    </xf>
    <xf numFmtId="0" fontId="3" fillId="6" borderId="14" xfId="1" applyFont="1" applyFill="1" applyBorder="1" applyAlignment="1">
      <alignment horizontal="center" textRotation="90" shrinkToFit="1"/>
    </xf>
    <xf numFmtId="178" fontId="20" fillId="0" borderId="30" xfId="3" applyNumberFormat="1" applyFont="1" applyBorder="1">
      <alignment vertical="center"/>
    </xf>
    <xf numFmtId="178" fontId="20" fillId="0" borderId="41" xfId="3" applyNumberFormat="1" applyFont="1" applyBorder="1">
      <alignment vertical="center"/>
    </xf>
    <xf numFmtId="178" fontId="20" fillId="0" borderId="50" xfId="3" applyNumberFormat="1" applyFont="1" applyBorder="1">
      <alignment vertical="center"/>
    </xf>
    <xf numFmtId="178" fontId="20" fillId="0" borderId="42" xfId="3" applyNumberFormat="1" applyFont="1" applyBorder="1">
      <alignment vertical="center"/>
    </xf>
    <xf numFmtId="178" fontId="20" fillId="0" borderId="20" xfId="3" applyNumberFormat="1" applyFont="1" applyBorder="1">
      <alignment vertical="center"/>
    </xf>
    <xf numFmtId="0" fontId="20" fillId="0" borderId="30" xfId="3" applyFont="1" applyBorder="1">
      <alignment vertical="center"/>
    </xf>
    <xf numFmtId="0" fontId="20" fillId="0" borderId="29" xfId="3" applyFont="1" applyBorder="1">
      <alignment vertical="center"/>
    </xf>
    <xf numFmtId="0" fontId="20" fillId="0" borderId="41" xfId="3" applyFont="1" applyBorder="1">
      <alignment vertical="center"/>
    </xf>
    <xf numFmtId="0" fontId="20" fillId="0" borderId="42" xfId="3" applyFont="1" applyBorder="1">
      <alignment vertical="center"/>
    </xf>
    <xf numFmtId="0" fontId="20" fillId="0" borderId="50" xfId="3" applyFont="1" applyBorder="1">
      <alignment vertical="center"/>
    </xf>
    <xf numFmtId="0" fontId="20" fillId="0" borderId="20" xfId="3" applyFont="1" applyBorder="1">
      <alignment vertical="center"/>
    </xf>
    <xf numFmtId="0" fontId="20" fillId="5" borderId="7" xfId="3" applyFont="1" applyFill="1" applyBorder="1">
      <alignment vertical="center"/>
    </xf>
    <xf numFmtId="0" fontId="20" fillId="5" borderId="1" xfId="3" applyFont="1" applyFill="1" applyBorder="1">
      <alignment vertical="center"/>
    </xf>
    <xf numFmtId="180" fontId="15" fillId="5" borderId="7" xfId="3" applyNumberFormat="1" applyFont="1" applyFill="1" applyBorder="1">
      <alignment vertical="center"/>
    </xf>
    <xf numFmtId="0" fontId="11" fillId="6" borderId="84" xfId="1" applyFont="1" applyFill="1" applyBorder="1" applyAlignment="1">
      <alignment horizontal="center" shrinkToFit="1"/>
    </xf>
    <xf numFmtId="0" fontId="3" fillId="6" borderId="85" xfId="1" applyFont="1" applyFill="1" applyBorder="1" applyAlignment="1">
      <alignment horizontal="center" textRotation="90" shrinkToFit="1"/>
    </xf>
    <xf numFmtId="0" fontId="15" fillId="4" borderId="86" xfId="3" applyFont="1" applyFill="1" applyBorder="1">
      <alignment vertical="center"/>
    </xf>
    <xf numFmtId="0" fontId="15" fillId="4" borderId="87" xfId="3" applyFont="1" applyFill="1" applyBorder="1">
      <alignment vertical="center"/>
    </xf>
    <xf numFmtId="0" fontId="15" fillId="4" borderId="88" xfId="3" applyFont="1" applyFill="1" applyBorder="1">
      <alignment vertical="center"/>
    </xf>
    <xf numFmtId="0" fontId="15" fillId="4" borderId="89" xfId="3" applyFont="1" applyFill="1" applyBorder="1">
      <alignment vertical="center"/>
    </xf>
    <xf numFmtId="0" fontId="15" fillId="4" borderId="90" xfId="3" applyFont="1" applyFill="1" applyBorder="1">
      <alignment vertical="center"/>
    </xf>
    <xf numFmtId="0" fontId="15" fillId="4" borderId="91" xfId="3" applyFont="1" applyFill="1" applyBorder="1">
      <alignment vertical="center"/>
    </xf>
    <xf numFmtId="0" fontId="14" fillId="2" borderId="92" xfId="3" applyFont="1" applyFill="1" applyBorder="1">
      <alignment vertical="center"/>
    </xf>
    <xf numFmtId="0" fontId="8" fillId="4" borderId="56" xfId="2" applyFill="1" applyBorder="1">
      <alignment vertical="center"/>
    </xf>
    <xf numFmtId="0" fontId="8" fillId="4" borderId="93" xfId="2" applyFill="1" applyBorder="1">
      <alignment vertical="center"/>
    </xf>
    <xf numFmtId="0" fontId="3" fillId="6" borderId="27" xfId="1" applyFont="1" applyFill="1" applyBorder="1" applyAlignment="1">
      <alignment horizontal="center" vertical="center" wrapText="1"/>
    </xf>
    <xf numFmtId="176" fontId="21" fillId="0" borderId="29" xfId="3" applyNumberFormat="1" applyFont="1" applyBorder="1">
      <alignment vertical="center"/>
    </xf>
    <xf numFmtId="181" fontId="16" fillId="0" borderId="29" xfId="3" applyNumberFormat="1" applyFont="1" applyBorder="1">
      <alignment vertical="center"/>
    </xf>
    <xf numFmtId="181" fontId="21" fillId="0" borderId="29" xfId="3" applyNumberFormat="1" applyFont="1" applyBorder="1">
      <alignment vertical="center"/>
    </xf>
    <xf numFmtId="181" fontId="15" fillId="0" borderId="29" xfId="3" applyNumberFormat="1" applyFont="1" applyBorder="1">
      <alignment vertical="center"/>
    </xf>
    <xf numFmtId="181" fontId="21" fillId="5" borderId="1" xfId="3" applyNumberFormat="1" applyFont="1" applyFill="1" applyBorder="1">
      <alignment vertical="center"/>
    </xf>
    <xf numFmtId="0" fontId="3" fillId="6" borderId="1" xfId="1" applyFont="1" applyFill="1" applyBorder="1" applyAlignment="1">
      <alignment horizontal="center" vertical="center" wrapText="1"/>
    </xf>
    <xf numFmtId="0" fontId="3" fillId="6" borderId="1" xfId="1" applyFont="1" applyFill="1" applyBorder="1" applyAlignment="1">
      <alignment horizontal="center" vertical="center"/>
    </xf>
    <xf numFmtId="0" fontId="3" fillId="6" borderId="24" xfId="2" applyFont="1" applyFill="1" applyBorder="1" applyAlignment="1">
      <alignment horizontal="center" vertical="center"/>
    </xf>
    <xf numFmtId="0" fontId="3" fillId="6" borderId="56" xfId="2" applyFont="1" applyFill="1" applyBorder="1" applyAlignment="1">
      <alignment horizontal="center" vertical="center"/>
    </xf>
    <xf numFmtId="0" fontId="8" fillId="4" borderId="94" xfId="2" applyFill="1" applyBorder="1" applyAlignment="1">
      <alignment horizontal="left" vertical="center" wrapText="1"/>
    </xf>
    <xf numFmtId="0" fontId="8" fillId="4" borderId="95" xfId="2" applyFill="1" applyBorder="1" applyAlignment="1">
      <alignment horizontal="left" vertical="center"/>
    </xf>
    <xf numFmtId="0" fontId="8" fillId="4" borderId="96" xfId="2" applyFill="1" applyBorder="1" applyAlignment="1">
      <alignment horizontal="left" vertical="center"/>
    </xf>
    <xf numFmtId="0" fontId="3" fillId="6" borderId="21" xfId="1" applyFont="1" applyFill="1" applyBorder="1" applyAlignment="1">
      <alignment horizontal="center" vertical="center"/>
    </xf>
    <xf numFmtId="0" fontId="3" fillId="6" borderId="19" xfId="1" applyFont="1" applyFill="1" applyBorder="1" applyAlignment="1">
      <alignment horizontal="center" vertical="center"/>
    </xf>
    <xf numFmtId="0" fontId="3" fillId="6" borderId="13" xfId="1" applyFont="1" applyFill="1" applyBorder="1" applyAlignment="1">
      <alignment horizontal="center" vertical="center" wrapText="1"/>
    </xf>
    <xf numFmtId="0" fontId="3" fillId="6" borderId="27" xfId="1" applyFont="1" applyFill="1" applyBorder="1" applyAlignment="1">
      <alignment horizontal="center" vertical="center" wrapText="1"/>
    </xf>
    <xf numFmtId="0" fontId="9" fillId="6" borderId="1" xfId="1" applyFont="1" applyFill="1" applyBorder="1" applyAlignment="1">
      <alignment horizontal="center" vertical="center" shrinkToFit="1"/>
    </xf>
    <xf numFmtId="0" fontId="3" fillId="6" borderId="13" xfId="1" applyFont="1" applyFill="1" applyBorder="1" applyAlignment="1">
      <alignment horizontal="center" vertical="center"/>
    </xf>
    <xf numFmtId="0" fontId="3" fillId="6" borderId="8" xfId="1" applyFont="1" applyFill="1" applyBorder="1" applyAlignment="1">
      <alignment horizontal="center" vertical="center"/>
    </xf>
    <xf numFmtId="0" fontId="3" fillId="6" borderId="2" xfId="1" applyFont="1" applyFill="1" applyBorder="1" applyAlignment="1">
      <alignment horizontal="center" vertical="center"/>
    </xf>
    <xf numFmtId="0" fontId="3" fillId="6" borderId="9" xfId="1" applyFont="1" applyFill="1" applyBorder="1" applyAlignment="1">
      <alignment horizontal="center" vertical="center"/>
    </xf>
    <xf numFmtId="0" fontId="3" fillId="6" borderId="14" xfId="1" applyFont="1" applyFill="1" applyBorder="1" applyAlignment="1">
      <alignment horizontal="center" vertical="center"/>
    </xf>
    <xf numFmtId="0" fontId="3" fillId="6" borderId="11" xfId="1" applyFont="1" applyFill="1" applyBorder="1" applyAlignment="1">
      <alignment horizontal="center" vertical="center"/>
    </xf>
    <xf numFmtId="0" fontId="3" fillId="6" borderId="15" xfId="1" applyFont="1" applyFill="1" applyBorder="1" applyAlignment="1">
      <alignment horizontal="center" vertical="center"/>
    </xf>
    <xf numFmtId="0" fontId="3" fillId="6" borderId="50" xfId="1" applyFont="1" applyFill="1" applyBorder="1" applyAlignment="1">
      <alignment horizontal="center" vertical="center"/>
    </xf>
    <xf numFmtId="0" fontId="3" fillId="6" borderId="7" xfId="1" applyFont="1" applyFill="1" applyBorder="1" applyAlignment="1">
      <alignment horizontal="center" vertical="center"/>
    </xf>
    <xf numFmtId="0" fontId="16" fillId="3" borderId="13" xfId="3" applyFont="1" applyFill="1" applyBorder="1" applyAlignment="1">
      <alignment horizontal="center" vertical="center" wrapText="1"/>
    </xf>
    <xf numFmtId="0" fontId="16" fillId="3" borderId="20" xfId="3" applyFont="1" applyFill="1" applyBorder="1" applyAlignment="1">
      <alignment horizontal="center" vertical="center" wrapText="1"/>
    </xf>
    <xf numFmtId="0" fontId="16" fillId="3" borderId="27" xfId="3" applyFont="1" applyFill="1" applyBorder="1" applyAlignment="1">
      <alignment horizontal="center" vertical="center" wrapText="1"/>
    </xf>
    <xf numFmtId="0" fontId="16" fillId="3" borderId="13" xfId="3" applyFont="1" applyFill="1" applyBorder="1" applyAlignment="1">
      <alignment horizontal="center" vertical="center"/>
    </xf>
    <xf numFmtId="0" fontId="16" fillId="3" borderId="20" xfId="3" applyFont="1" applyFill="1" applyBorder="1" applyAlignment="1">
      <alignment horizontal="center" vertical="center"/>
    </xf>
    <xf numFmtId="0" fontId="16" fillId="3" borderId="42" xfId="3" applyFont="1" applyFill="1" applyBorder="1" applyAlignment="1">
      <alignment horizontal="center" vertical="center"/>
    </xf>
    <xf numFmtId="0" fontId="16" fillId="3" borderId="45" xfId="3" applyFont="1" applyFill="1" applyBorder="1" applyAlignment="1">
      <alignment horizontal="center" vertical="center"/>
    </xf>
    <xf numFmtId="0" fontId="16" fillId="5" borderId="21" xfId="3" applyFont="1" applyFill="1" applyBorder="1" applyAlignment="1">
      <alignment horizontal="center" vertical="center"/>
    </xf>
    <xf numFmtId="0" fontId="16" fillId="5" borderId="19" xfId="3" applyFont="1" applyFill="1" applyBorder="1" applyAlignment="1">
      <alignment horizontal="center" vertical="center"/>
    </xf>
    <xf numFmtId="0" fontId="16" fillId="5" borderId="53" xfId="3" applyFont="1" applyFill="1" applyBorder="1" applyAlignment="1">
      <alignment horizontal="center" vertical="center"/>
    </xf>
    <xf numFmtId="176" fontId="3" fillId="6" borderId="16" xfId="1" applyNumberFormat="1" applyFont="1" applyFill="1" applyBorder="1" applyAlignment="1">
      <alignment horizontal="center" vertical="center"/>
    </xf>
    <xf numFmtId="176" fontId="3" fillId="6" borderId="25" xfId="1" applyNumberFormat="1" applyFont="1" applyFill="1" applyBorder="1" applyAlignment="1">
      <alignment horizontal="center" vertical="center"/>
    </xf>
    <xf numFmtId="176" fontId="3" fillId="6" borderId="2" xfId="1" applyNumberFormat="1" applyFont="1" applyFill="1" applyBorder="1" applyAlignment="1">
      <alignment horizontal="center" vertical="center" wrapText="1"/>
    </xf>
    <xf numFmtId="176" fontId="3" fillId="6" borderId="0" xfId="1" applyNumberFormat="1" applyFont="1" applyFill="1" applyAlignment="1">
      <alignment horizontal="center" vertical="center" wrapText="1"/>
    </xf>
    <xf numFmtId="176" fontId="3" fillId="6" borderId="11" xfId="1" applyNumberFormat="1" applyFont="1" applyFill="1" applyBorder="1" applyAlignment="1">
      <alignment horizontal="center" vertical="center" wrapText="1"/>
    </xf>
    <xf numFmtId="0" fontId="3" fillId="6" borderId="3" xfId="1" applyFont="1" applyFill="1" applyBorder="1" applyAlignment="1">
      <alignment horizontal="center" vertical="center"/>
    </xf>
    <xf numFmtId="0" fontId="3" fillId="6" borderId="4" xfId="1" applyFont="1" applyFill="1" applyBorder="1" applyAlignment="1">
      <alignment horizontal="center" vertical="center"/>
    </xf>
    <xf numFmtId="0" fontId="3" fillId="6" borderId="5" xfId="1" applyFont="1" applyFill="1" applyBorder="1" applyAlignment="1">
      <alignment horizontal="center" vertical="center"/>
    </xf>
    <xf numFmtId="0" fontId="3" fillId="6" borderId="6" xfId="1" applyFont="1" applyFill="1" applyBorder="1" applyAlignment="1">
      <alignment horizontal="center" vertical="center"/>
    </xf>
    <xf numFmtId="0" fontId="3" fillId="6" borderId="10" xfId="1" applyFont="1" applyFill="1" applyBorder="1" applyAlignment="1">
      <alignment horizontal="center" vertical="center"/>
    </xf>
    <xf numFmtId="0" fontId="3" fillId="6" borderId="12" xfId="1" applyFont="1" applyFill="1" applyBorder="1" applyAlignment="1">
      <alignment horizontal="center" vertical="center"/>
    </xf>
    <xf numFmtId="176" fontId="3" fillId="6" borderId="5" xfId="1" applyNumberFormat="1" applyFont="1" applyFill="1" applyBorder="1" applyAlignment="1">
      <alignment horizontal="center" vertical="center" wrapText="1"/>
    </xf>
    <xf numFmtId="176" fontId="3" fillId="6" borderId="6" xfId="1" applyNumberFormat="1" applyFont="1" applyFill="1" applyBorder="1" applyAlignment="1">
      <alignment horizontal="center" vertical="center" wrapText="1"/>
    </xf>
    <xf numFmtId="176" fontId="3" fillId="6" borderId="10" xfId="1" applyNumberFormat="1" applyFont="1" applyFill="1" applyBorder="1" applyAlignment="1">
      <alignment horizontal="center" vertical="center" wrapText="1"/>
    </xf>
    <xf numFmtId="176" fontId="3" fillId="6" borderId="12" xfId="1" applyNumberFormat="1" applyFont="1" applyFill="1" applyBorder="1" applyAlignment="1">
      <alignment horizontal="center" vertical="center" wrapText="1"/>
    </xf>
    <xf numFmtId="177" fontId="3" fillId="6" borderId="5" xfId="1" applyNumberFormat="1" applyFont="1" applyFill="1" applyBorder="1" applyAlignment="1">
      <alignment horizontal="center" vertical="center" wrapText="1"/>
    </xf>
    <xf numFmtId="177" fontId="3" fillId="6" borderId="0" xfId="1" applyNumberFormat="1" applyFont="1" applyFill="1" applyAlignment="1">
      <alignment horizontal="center" vertical="center" wrapText="1"/>
    </xf>
    <xf numFmtId="177" fontId="3" fillId="6" borderId="6" xfId="1" applyNumberFormat="1" applyFont="1" applyFill="1" applyBorder="1" applyAlignment="1">
      <alignment horizontal="center" vertical="center" wrapText="1"/>
    </xf>
    <xf numFmtId="176" fontId="3" fillId="6" borderId="3" xfId="1" applyNumberFormat="1" applyFont="1" applyFill="1" applyBorder="1" applyAlignment="1">
      <alignment horizontal="center" vertical="center" wrapText="1"/>
    </xf>
    <xf numFmtId="176" fontId="3" fillId="6" borderId="4" xfId="1" applyNumberFormat="1" applyFont="1" applyFill="1" applyBorder="1" applyAlignment="1">
      <alignment horizontal="center" vertical="center" wrapText="1"/>
    </xf>
    <xf numFmtId="177" fontId="3" fillId="6" borderId="8" xfId="1" applyNumberFormat="1" applyFont="1" applyFill="1" applyBorder="1" applyAlignment="1">
      <alignment horizontal="center" vertical="center"/>
    </xf>
    <xf numFmtId="177" fontId="3" fillId="6" borderId="14" xfId="1" applyNumberFormat="1" applyFont="1" applyFill="1" applyBorder="1" applyAlignment="1">
      <alignment horizontal="center" vertical="center"/>
    </xf>
    <xf numFmtId="176" fontId="3" fillId="6" borderId="8" xfId="1" applyNumberFormat="1" applyFont="1" applyFill="1" applyBorder="1" applyAlignment="1">
      <alignment horizontal="center" vertical="center" wrapText="1"/>
    </xf>
    <xf numFmtId="176" fontId="3" fillId="6" borderId="14" xfId="1" applyNumberFormat="1" applyFont="1" applyFill="1" applyBorder="1" applyAlignment="1">
      <alignment horizontal="center" vertical="center"/>
    </xf>
    <xf numFmtId="176" fontId="3" fillId="6" borderId="17" xfId="1" applyNumberFormat="1" applyFont="1" applyFill="1" applyBorder="1" applyAlignment="1">
      <alignment horizontal="center" vertical="center"/>
    </xf>
    <xf numFmtId="176" fontId="3" fillId="6" borderId="26" xfId="1" applyNumberFormat="1" applyFont="1" applyFill="1" applyBorder="1" applyAlignment="1">
      <alignment horizontal="center" vertical="center"/>
    </xf>
    <xf numFmtId="0" fontId="9" fillId="6" borderId="18" xfId="1" applyFont="1" applyFill="1" applyBorder="1" applyAlignment="1">
      <alignment horizontal="center" vertical="center"/>
    </xf>
    <xf numFmtId="0" fontId="9" fillId="6" borderId="19" xfId="1" applyFont="1" applyFill="1" applyBorder="1" applyAlignment="1">
      <alignment horizontal="center" vertical="center"/>
    </xf>
  </cellXfs>
  <cellStyles count="4">
    <cellStyle name="標準" xfId="0" builtinId="0"/>
    <cellStyle name="標準 11" xfId="1" xr:uid="{48EDB564-67AF-4D2B-A334-C6EF020BF24D}"/>
    <cellStyle name="標準 3" xfId="2" xr:uid="{429BA706-9515-434F-9A20-D4959BC67B2B}"/>
    <cellStyle name="標準 5" xfId="3" xr:uid="{D69B3EA3-8621-49ED-96A5-33DFF7AB61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externalLink" Target="externalLinks/externalLink6.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9" Type="http://schemas.openxmlformats.org/officeDocument/2006/relationships/externalLink" Target="externalLinks/externalLink28.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sharedStrings" Target="sharedString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styles" Target="styles.xml"/><Relationship Id="rId8" Type="http://schemas.openxmlformats.org/officeDocument/2006/relationships/externalLink" Target="externalLinks/externalLink7.xml"/><Relationship Id="rId3" Type="http://schemas.openxmlformats.org/officeDocument/2006/relationships/externalLink" Target="externalLinks/externalLink2.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0" Type="http://schemas.openxmlformats.org/officeDocument/2006/relationships/externalLink" Target="externalLinks/externalLink19.xml"/><Relationship Id="rId41" Type="http://schemas.openxmlformats.org/officeDocument/2006/relationships/externalLink" Target="externalLinks/externalLink40.xml"/><Relationship Id="rId1" Type="http://schemas.openxmlformats.org/officeDocument/2006/relationships/worksheet" Target="worksheets/sheet1.xml"/><Relationship Id="rId6" Type="http://schemas.openxmlformats.org/officeDocument/2006/relationships/externalLink" Target="externalLinks/externalLink5.xml"/></Relationships>
</file>

<file path=xl/drawings/drawing1.xml><?xml version="1.0" encoding="utf-8"?>
<xdr:wsDr xmlns:xdr="http://schemas.openxmlformats.org/drawingml/2006/spreadsheetDrawing" xmlns:a="http://schemas.openxmlformats.org/drawingml/2006/main">
  <xdr:twoCellAnchor>
    <xdr:from>
      <xdr:col>52</xdr:col>
      <xdr:colOff>269803</xdr:colOff>
      <xdr:row>6</xdr:row>
      <xdr:rowOff>33617</xdr:rowOff>
    </xdr:from>
    <xdr:to>
      <xdr:col>90</xdr:col>
      <xdr:colOff>59840</xdr:colOff>
      <xdr:row>12</xdr:row>
      <xdr:rowOff>142367</xdr:rowOff>
    </xdr:to>
    <xdr:sp macro="" textlink="">
      <xdr:nvSpPr>
        <xdr:cNvPr id="2" name="四角形: 角を丸くする 1">
          <a:extLst>
            <a:ext uri="{FF2B5EF4-FFF2-40B4-BE49-F238E27FC236}">
              <a16:creationId xmlns:a16="http://schemas.microsoft.com/office/drawing/2014/main" id="{577870E9-BE1A-2C5D-C0CF-26FA8F7C8E42}"/>
            </a:ext>
          </a:extLst>
        </xdr:cNvPr>
        <xdr:cNvSpPr/>
      </xdr:nvSpPr>
      <xdr:spPr>
        <a:xfrm>
          <a:off x="28015568" y="2442882"/>
          <a:ext cx="11007125" cy="1453456"/>
        </a:xfrm>
        <a:prstGeom prst="roundRect">
          <a:avLst/>
        </a:prstGeom>
        <a:solidFill>
          <a:schemeClr val="bg1"/>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Meiryo UI" panose="020B0604030504040204" pitchFamily="50" charset="-128"/>
              <a:ea typeface="Meiryo UI" panose="020B0604030504040204" pitchFamily="50" charset="-128"/>
            </a:rPr>
            <a:t>現象区分と原因区分は、要因ごとにコード化してバグ票に記載する。テスト工程の評価契機（週次や月次）に、バグ票管理データベースからデータ取得して管理表にマッピングしていていく。</a:t>
          </a:r>
          <a:endParaRPr kumimoji="1" lang="en-US" altLang="ja-JP" sz="1100">
            <a:solidFill>
              <a:sysClr val="windowText" lastClr="000000"/>
            </a:solidFill>
            <a:latin typeface="Meiryo UI" panose="020B0604030504040204" pitchFamily="50" charset="-128"/>
            <a:ea typeface="Meiryo UI" panose="020B0604030504040204" pitchFamily="50" charset="-128"/>
          </a:endParaRPr>
        </a:p>
        <a:p>
          <a:pPr algn="l"/>
          <a:endParaRPr kumimoji="1" lang="ja-JP" altLang="en-US" sz="1100">
            <a:solidFill>
              <a:sysClr val="windowText" lastClr="000000"/>
            </a:solidFill>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LBI2\&#36009;&#22770;&#25512;&#36914;\&#30330;&#22770;&#28310;&#20633;\&#65321;&#65314;&#65325;\&#25913;&#23450;\970930\&#65402;&#65392;&#65411;&#65438;&#65384;&#65437;&#65400;&#6543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BEPPU_SERVER\user2\user\&#26032;&#24111;&#20316;&#26989;&#29992;&#12501;&#12457;&#12523;&#12480;\&#12496;&#12483;&#12463;&#12450;&#12483;&#12503;&#23550;&#35937;\CRTBL\&#26412;&#30058;&#29992;\20010811\&#30331;&#37682;&#36796;\webtool\PARTSMK.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sadfs32\aql070\sites\HISOL-NeoTelco\Shared%20Documents\General\91_PMO&#36039;&#26009;\20_&#26397;&#20250;&#36914;&#25431;&#36039;&#26009;\0209\&#12304;&#20840;&#20307;&#36914;&#25431;&#36039;&#26009;_0209_1&#12305;.xlsm" TargetMode="External"/></Relationships>
</file>

<file path=xl/externalLinks/_rels/externalLink12.xml.rels><?xml version="1.0" encoding="UTF-8" standalone="yes"?>
<Relationships xmlns="http://schemas.openxmlformats.org/package/2006/relationships"><Relationship Id="rId1" Type="http://schemas.microsoft.com/office/2006/relationships/xlExternalLinkPath/xlPathMissing" Target="Object"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5m093\d\AOKI\98.04.16\&#38917;&#30446;&#19968;&#35239;%20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5d452\KB\WINNT\Profiles\KGSK0003\&#65411;&#65438;&#65405;&#65400;&#65412;&#65391;&#65420;&#65439;\111\SD&#29872;&#22659;\DS&#20837;&#24235;(&#65299;&#65294;&#65299;)&#26032;&#35215;\&#20849;&#36890;&#31649;&#29702;\&#65411;&#65438;&#65392;&#65408;&#38917;&#30446;&#35373;&#35336;\&#35352;&#21495;&#21517;&#31216;&#33258;&#21205;&#20316;&#25104;&#65300;.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192.168.171.10\jasso&#20849;&#29992;_01\10990_&#21508;&#31038;&#12527;&#12540;&#12463;\IBS\40_&#22806;&#37096;&#35373;&#35336;&#12527;&#12540;&#12463;\&#9670;&#12489;&#12461;&#12517;&#12513;&#12531;&#12488;&#22793;&#26356;&#31649;&#29702;\&#12304;&#36820;&#36996;&#20813;&#38500;&#12305;&#20181;&#27096;&#22793;&#26356;&#19968;&#35239;_&#22522;&#26412;&#35373;&#35336;V1.0.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sadfs04\aql0060\01_Project&#36039;&#26009;\&#28040;&#38450;&#20154;&#20107;\QA43&#12501;&#12457;&#12523;&#12480;\&#35336;&#30011;&#26360;&#12539;&#22577;&#21578;&#26360;\20080813-tfd-send05\&#65325;&#31080;&#19968;&#35239;&#65288;&#20154;&#20107;&#65289;11111111111.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hsadfs32\aql070\hi-work\01.project\39.201008-09&#23550;&#24540;&#12471;&#12473;&#12486;&#12512;\59.So-net\99.QA\B&#31080;&#20998;&#26512;\&#12496;&#12464;&#31649;&#29702;&#31807;_&#12471;&#12473;&#12486;&#12512;&#12486;&#12473;&#12488;new\QA20111101_&#12496;&#12464;&#31649;&#29702;&#31807;_&#12471;&#12473;&#12486;&#12512;&#12486;&#12473;&#12488;new.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hsadfs02\earth\GMAXCL\Mail\tmp\MsgTmp\M08f1380\050228&#37096;&#38263;&#23637;&#38283;\&#29305;&#20385;&#35201;&#20214;&#22522;&#28310;(&#26696;).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W2k-adv01\CCOC\Documents%20and%20Settings\hiro\Local%20Settings\Temporary%20Internet%20Files\Content.IE5\QDCJU965\06.0_DB&#35373;&#35336;\&#12510;&#12473;&#12479;\CCOC-FOREST&#12471;&#12473;&#12486;&#12512;&#31227;&#34892;&#23550;&#35937;&#23653;&#27508;&#12539;&#12510;&#12473;&#12479;&#20505;&#35036;&#38917;&#30446;&#23450;&#3268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2&#27425;DB.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192.168.171.10\jasso&#20849;&#29992;_01\_&#26032;&#35215;&#65288;&#32153;&#32154;&#65289;&#38283;&#30330;\90_&#20316;&#26989;&#12527;&#12540;&#12463;\20021204\&#36914;&#23398;&#23626;&#12487;&#12540;&#12479;&#12505;&#12540;&#12473;\&#36914;&#23398;&#23626;&#26041;&#24335;&#31561;&#35443;&#32048;20021127&#29256;.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hsadfs11.hsad.hitachi-sk.co.jp\JCNSMS\10_&#25312;&#28857;&#38291;&#12501;&#12449;&#12452;&#12523;&#31649;&#29702;\&#65321;&#65328;&#12469;&#12540;&#12496;\QA&#31080;\SUMIT&#35506;&#38988;&#31649;&#29702;_QA&#34920;&#65288;BBX&#8660;HSK&#65289;&#12304;&#65314;&#65314;&#65336;&#12363;&#12425;&#65329;&#65286;&#65313;&#12364;&#26469;&#12427;&#12414;&#12391;&#35352;&#20837;&#19981;&#21487;&#65281;&#123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FTSSVR\&#20849;&#36890;&#31649;&#29702;\&#12473;&#12465;&#12472;&#12517;&#12540;&#12523;\&#36009;&#22770;&#22312;&#24235;&#12503;&#12525;&#12464;&#12521;&#12512;&#19968;&#35239;.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TAM\&#65318;&#65332;&#65313;&#65325;&#20849;&#26377;\KIMURA\&#38920;&#35997;\&#21360;&#21047;&#29992;\&#22522;&#2831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hsadfs32\aql070\Documents%20and%20Settings\shingo\&#12487;&#12473;&#12463;&#12488;&#12483;&#12503;\UT_PCL&#28040;&#21270;&#12473;&#12465;&#12472;&#12517;&#12540;&#1252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5m093\d\AOKI\98.04.14\&#12489;&#12513;&#12452;&#12531;&#35373;&#23450;.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sadfs11.hsad.hitachi-sk.co.jp\jcnsms\0_SMS\03_&#26989;&#21209;&#12481;&#12540;&#12512;&#23554;&#29992;\030_&#20840;&#20307;\0311_&#25104;&#26524;&#29289;\03113_&#35443;&#32048;&#35373;&#35336;\06_DB&#35373;&#35336;\CoolDBi\Cool_DBi-Assistant.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Landisk\isyshost\_&#26032;&#35215;&#65288;&#32153;&#32154;&#65289;&#38283;&#30330;\90_&#20316;&#26989;&#12527;&#12540;&#12463;\20021204\&#36914;&#23398;&#23626;&#12487;&#12540;&#12479;&#12505;&#12540;&#12473;\&#36914;&#23398;&#23626;&#26041;&#24335;&#31561;&#35443;&#32048;20021127&#29256;.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192.168.171.10\jasso&#20849;&#29992;_01\10900_&#21697;&#36074;&#31649;&#29702;\05_&#65315;&#65332;\QP&#36914;&#25431;&#29366;&#27841;&#65295;&#25351;&#25688;&#19968;&#35239;\&#21475;&#24231;&#21152;&#20837;2.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172.16.22.210\project\&#26085;&#26412;&#12486;&#12524;&#12467;&#12512;(DRAGON)\&#12501;&#12455;&#12540;&#12474;&#65297;&#65294;&#65301;\19.&#32080;&#21512;&#35430;&#39443;\&#65297;&#65296;&#65297;&#65301;&#29256;\&#12486;&#12473;&#12488;&#29992;&#12527;&#12540;&#12463;\&#9733;EXCEL&#12486;&#12531;&#12503;&#12524;&#12540;&#12488;&#26368;&#26032;\&#30003;&#36796;&#24773;&#22577;&#30331;&#37682;&#12486;&#12531;&#12503;&#12524;&#12540;&#12488;&#12304;&#21407;&#32025;&#1230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vblue05\Blu05-719\2-MasterPlan\Mplan20\&#20250;&#31038;&#32076;&#21942;&#36027;\2003&#20250;&#31038;&#32076;&#21942;&#36027;&#31649;&#29702;&#349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G:\DocRoot\&#12484;&#12540;&#12523;&#65381;&#12521;&#12452;&#12502;&#12521;&#12522;&#65381;&#35069;&#21697;\&#29983;&#25216;&#37096;&#12484;&#12540;&#12523;\ER_Studio&#27161;&#28310;&#12489;&#12513;&#12452;&#12531;\&#27161;&#28310;&#12489;&#12513;&#12452;&#12531;.xls" TargetMode="External"/></Relationships>
</file>

<file path=xl/externalLinks/_rels/externalLink31.xml.rels><?xml version="1.0" encoding="UTF-8" standalone="yes"?>
<Relationships xmlns="http://schemas.openxmlformats.org/package/2006/relationships"><Relationship Id="rId1" Type="http://schemas.microsoft.com/office/2006/relationships/xlExternalLinkPath/xlPathMissing" Target="&#12304;HSC&#12305;&#12304;ITSCOM&#12305;&#31777;&#26131;&#65314;&#31080;(CD)1"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133.144.156.211\&#29305;&#35519;&#20849;&#26377;&#12501;&#12457;&#12523;&#12480;\tmp\N2_QA&#20803;&#12493;&#12479;\QP\&#21442;&#32771;&#36039;&#26009;\LPG&#21839;&#38988;&#28857;&#19968;&#35239;(CT3)_k%20.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hsadfs32\aql070\hi-work\01.project\39.201008-09&#23550;&#24540;&#12471;&#12473;&#12486;&#12512;\36.HIS\12-&#12501;&#12455;&#12540;&#12474;&#65300;&#38283;&#30330;\03-&#22522;&#26412;&#35373;&#35336;\01-&#22522;&#26412;&#35373;&#35336;&#26360;\8.&#12487;&#12540;&#12479;&#12505;&#12540;&#12473;&#35373;&#35336;\8.2.&#12456;&#12531;&#12486;&#12451;&#12486;&#12451;&#35373;&#35336;&#26360;.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http://www.itg.hitachi.co.jp/usr/qa/&#27425;&#19990;&#20195;&#36039;&#37329;&#35388;&#21048;&#12471;&#12473;&#12486;&#12512;/wk/&#12503;&#12525;&#12464;&#12521;&#12512;&#26908;&#26619;P2&#20316;&#26989;&#35336;&#30011;_&#21029;&#32025;5(&#26908;&#26619;&#21839;&#38988;&#28857;&#19968;&#35239;)&#12304;&#25913;&#12305;_SK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133.108.207.52\HISOL\90_&#20491;&#20154;&#12501;&#12457;&#12523;&#12480;\QA_WORK\&#22577;&#21578;&#29992;\130201\work\&#12467;&#12500;&#12540;&#12304;&#12510;&#12473;&#12479;&#12305;&#31777;&#26131;&#65314;&#31080;&#12484;&#12540;&#12523;(&#30330;&#36865;&#31649;&#29702;(&#20808;&#34892;))_ver4_20130128_echizenya2.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Server_h01\Customer\Data\&#20316;&#26989;&#34920;\&#24037;&#31243;&#34920;&#20316;&#25104;.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hsadfs32\aql070\sites\Stg20080_3\Shared%20Documents\&#24773;QA\240_TSU\10.&#12503;&#12525;&#12472;&#12455;&#12463;&#12488;\1904-&#12487;&#12472;&#12477;&#12522;&#26696;&#20214;\&#12499;&#12483;&#12463;&#12525;&#12540;&#12502;\40_&#21336;&#20307;&#35430;&#39443;\99_&#21442;&#32771;_B&#31080;&#12469;&#12531;&#12503;&#12523;\LEON\LEON&#27096;&#24335;((&#26395;&#26376;)&#12363;&#12425;&#25552;&#20379;)\&#12501;&#12457;&#12540;&#12510;&#12483;&#12488;_B&#31080;&#31649;&#29702;&#34920;_&#21697;&#36074;&#35413;&#20385;&#22577;&#21578;&#26360;_&#12481;&#12540;&#12512;&#21517;_XXXX&#65288;UT_CT1&#65289;_r15.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ilan\euronet\30.HSK&#27583;\&#27431;&#24030;&#12493;&#12483;&#12488;&#12471;&#12473;&#12486;&#12512;Prj\90.&#12381;&#12398;&#20182;\QA&#12527;&#12540;&#12463;\03_&#25351;&#25688;&#34920;\QP1\QA&#25351;&#25688;&#34920;(QP1).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jcnsms04\jcn\Documents%20and%20Settings\yoshiaki\&#12487;&#12473;&#12463;&#12488;&#12483;&#12503;\10_APPL\DB&#12514;&#12487;&#12523;\01_&#35542;&#29702;&#35373;&#35336;\SMS-DB1-003_DB&#35542;&#29702;&#35373;&#35336;&#26360;&#65288;&#21306;&#20998;&#34920;&#65289;ver0.3_20080418.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asvegas\Data\oda\&#20181;&#20837;&#33258;&#32102;&#26448;\2001.3.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A:\WINDOWS\TEMP\WBS(FM203).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hisolweb2.hitachi-solutions.co.jp/Users/21683664/AppData/Roaming/Hitachi/Client%20Light%20Ex/Tmp/Client%20Light/MCN6/BIT_FAQ.xlsx"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file:///\\133.108.245.116\aql0060\01_Project&#36039;&#26009;\&#12510;&#12531;&#12525;&#12465;&#65288;&#35686;&#23519;&#24193;PSD&#65289;\03_&#26908;&#26619;\01_DK\DK4\&#12420;&#12426;&#12383;&#12356;&#25918;&#38988;.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hsadfs02.hsad.hitachi-solutions.co.jp\JCNSMS\0_SMS\53_&#30003;&#36796;&#26360;&#38651;&#23376;&#21270;\00_&#12503;&#12525;&#12472;&#12455;&#12463;&#12488;&#31649;&#29702;\103_&#36914;&#25431;&#31649;&#29702;\&#36914;&#25431;&#31649;&#29702;&#34920;&#65288;&#22522;&#26412;&#35373;&#35336;&#65374;UD&#65289;_&#30003;&#36796;&#38651;&#23376;&#21270;_t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hsadfs22.hsad.hitachi-sk.co.jp\his-hotel\17-&#12501;&#12455;&#12540;&#12474;&#65304;&#38283;&#30330;\QA&#26908;&#26619;\02.&#12503;&#12525;&#12464;&#12521;&#12512;&#26908;&#26619;\QA&#26908;&#26619;&#25351;&#25688;&#31080;.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Zaimu-dev\&#37202;&#30000;&#24066;\@&#23665;&#36794;&#36039;&#26009;\%234&#36215;&#20661;&#31649;&#29702;&#36039;&#26009;\&#36001;&#28304;&#23550;&#31574;&#20661;36&#3492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hsadfs32.hsad.hitachi-solutions.co.jp\aql070\00.PROJECT\09.&#12304;&#12505;&#12523;&#12305;JBMS\&#12501;&#12455;&#12540;&#12474;&#65298;\0-5.QMP\1&#22238;&#30446;_FS_20160311\&#12304;&#12505;&#12523;&#65298;&#65300;&#12305;&#65322;&#65314;&#65325;&#65331;&#12501;&#12455;&#12540;&#12474;&#65298;_QMP_Report_1&#22238;&#30446;_03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72.31.148.9\project\&#26085;&#26412;&#12486;&#12524;&#12467;&#12512;(DRAGON)\&#12501;&#12455;&#12540;&#12474;&#65299;\02.&#12503;&#12525;&#12472;&#12455;&#12463;&#12488;&#31649;&#29702;\&#12473;&#12486;&#12483;&#12503;&#25968;\&#12473;&#12486;&#12483;&#12503;&#38598;&#35336;&#34920;_2005090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Documents%20and%20Settings\hi-sakamoto\&#12487;&#12473;&#12463;&#12488;&#12483;&#12503;\&#12503;&#12525;&#12464;&#12521;&#12512;&#26908;&#26619;P2&#20316;&#26989;&#35336;&#30011;_&#21029;&#32025;5(&#26908;&#26619;&#21839;&#38988;&#28857;&#19968;&#35239;)SK5-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pro-sv01\&#21697;&#36074;&#31649;&#29702;\Documents%20and%20Settings\sh-hatsumi\Local%20Settings\Temporary%20Internet%20Files\Content.IE5\X81L31T3\&#36861;&#21152;_&#12503;&#12525;&#12464;&#12521;&#12512;&#26908;&#26619;P2&#20316;&#26989;&#35336;&#30011;_&#21029;&#32025;5(&#26908;&#26619;&#21839;&#38988;&#28857;&#19968;&#35239;)SK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coc_billing\J-phone\VSS_BillingTool\temp\&#12510;&#12473;&#12479;\CCOC-FOREST&#12471;&#12473;&#12486;&#12512;&#31227;&#34892;&#23550;&#35937;&#23653;&#27508;&#12539;&#12510;&#12473;&#12479;&#20505;&#35036;&#38917;&#30446;&#23450;&#326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ｺｰﾃﾞｨﾝｸﾞｼｰﾄ表書"/>
      <sheetName val="ステータス"/>
    </sheetNames>
    <sheetDataSet>
      <sheetData sheetId="0"/>
      <sheetData sheetId="1"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TSMK"/>
    </sheetNames>
    <definedNames>
      <definedName name="ButtonChk"/>
    </definedNames>
    <sheetDataSet>
      <sheetData sheetId="0"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進捗管理表（C・ＵＤ）"/>
      <sheetName val="全体進捗"/>
      <sheetName val="進捗サマリ（担当者別）"/>
      <sheetName val="品質状況"/>
      <sheetName val="&gt;&gt;&gt;&gt;（データ記入）"/>
      <sheetName val="集計表"/>
      <sheetName val="集計表 (担当者)"/>
      <sheetName val="進捗管理サマリ（全体）"/>
      <sheetName val=" &gt;&gt;&gt;&gt;（グラフ報告用）"/>
      <sheetName val="コーディング曲線"/>
      <sheetName val="コーディングレビュー曲線"/>
      <sheetName val="PCL作成曲線"/>
      <sheetName val="PCLレビュー曲線"/>
      <sheetName val="UD消化曲線"/>
      <sheetName val="リスト"/>
      <sheetName val="対象プログラム"/>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B3" t="str">
            <v>バッチ</v>
          </cell>
          <cell r="D3" t="str">
            <v>未着手</v>
          </cell>
        </row>
        <row r="4">
          <cell r="B4" t="str">
            <v>API</v>
          </cell>
          <cell r="D4" t="str">
            <v>着手中</v>
          </cell>
        </row>
        <row r="5">
          <cell r="B5" t="str">
            <v>画面</v>
          </cell>
          <cell r="D5" t="str">
            <v>完了</v>
          </cell>
        </row>
        <row r="6">
          <cell r="B6" t="str">
            <v>共通</v>
          </cell>
        </row>
        <row r="7">
          <cell r="B7" t="str">
            <v>環境設定</v>
          </cell>
        </row>
        <row r="8">
          <cell r="B8" t="str">
            <v>その他</v>
          </cell>
        </row>
      </sheetData>
      <sheetData sheetId="15"/>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社ソ５２Ｇ"/>
      <sheetName val="記入方法説明"/>
      <sheetName val="記入例"/>
      <sheetName val="プロジェクト管理表_1"/>
      <sheetName val="プロジェクト管理表_2"/>
      <sheetName val="工程表"/>
      <sheetName val="計画・実績推移グラフ"/>
      <sheetName val="課題管理リスト"/>
      <sheetName val="完了報告"/>
      <sheetName val="TBL一覧"/>
      <sheetName val="基本事業所"/>
      <sheetName val="受託業務"/>
      <sheetName val="大部門"/>
      <sheetName val="中部門"/>
      <sheetName val="小部門"/>
      <sheetName val="事業所取引銀行"/>
      <sheetName val="雇用保険事業所"/>
      <sheetName val="健保提出先"/>
      <sheetName val="厚年提出先"/>
      <sheetName val="提出元名称"/>
      <sheetName val="労保マスタ"/>
      <sheetName val="個人"/>
      <sheetName val="標準報酬履歴"/>
      <sheetName val="個人振込先銀行"/>
      <sheetName val="給与賃金情報"/>
      <sheetName val="賞与賃金情報"/>
      <sheetName val="扶養"/>
      <sheetName val="基本個人部門履歴"/>
      <sheetName val="給与個人"/>
      <sheetName val="エラー内容"/>
      <sheetName val="概算（建機グループ最大２０００名）"/>
    </sheetNames>
    <sheetDataSet>
      <sheetData sheetId="0"/>
      <sheetData sheetId="1" refreshError="1"/>
      <sheetData sheetId="2"/>
      <sheetData sheetId="3"/>
      <sheetData sheetId="4"/>
      <sheetData sheetId="5"/>
      <sheetData sheetId="6"/>
      <sheetData sheetId="7"/>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refreshError="1"/>
      <sheetData sheetId="31"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項目一覧 2"/>
    </sheetNames>
    <definedNames>
      <definedName name="CheckCyoufuku"/>
      <definedName name="SetStringLen"/>
    </definedNames>
    <sheetDataSet>
      <sheetData sheetId="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号名称自動作成４"/>
    </sheetNames>
    <definedNames>
      <definedName name="ConvKigouName"/>
      <definedName name="ConvZenToHan"/>
    </definedNames>
    <sheetDataSet>
      <sheetData sheetId="0"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設計書"/>
      <sheetName val="HTML変更"/>
      <sheetName val="Sheet2"/>
    </sheetNames>
    <sheetDataSet>
      <sheetData sheetId="0" refreshError="1"/>
      <sheetData sheetId="1" refreshError="1"/>
      <sheetData sheetId="2" refreshError="1">
        <row r="1">
          <cell r="A1" t="str">
            <v>顧客要求</v>
          </cell>
        </row>
        <row r="2">
          <cell r="A2" t="str">
            <v>方式変更</v>
          </cell>
        </row>
        <row r="3">
          <cell r="A3" t="str">
            <v>理解不足</v>
          </cell>
        </row>
        <row r="4">
          <cell r="A4" t="str">
            <v>処理漏れ</v>
          </cell>
        </row>
        <row r="5">
          <cell r="A5" t="str">
            <v>記述曖昧</v>
          </cell>
        </row>
        <row r="6">
          <cell r="A6" t="str">
            <v>単純ミス</v>
          </cell>
        </row>
        <row r="7">
          <cell r="A7" t="str">
            <v>補足追加</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票一覧"/>
      <sheetName val="記入例（ＢＢＸ側）"/>
      <sheetName val="M票（印刷用）"/>
      <sheetName val="コード一覧"/>
      <sheetName val="ステータス"/>
    </sheetNames>
    <sheetDataSet>
      <sheetData sheetId="0" refreshError="1"/>
      <sheetData sheetId="1" refreshError="1"/>
      <sheetData sheetId="2" refreshError="1"/>
      <sheetData sheetId="3">
        <row r="2">
          <cell r="I2" t="str">
            <v>A1</v>
          </cell>
          <cell r="J2">
            <v>1</v>
          </cell>
          <cell r="K2">
            <v>1</v>
          </cell>
          <cell r="L2">
            <v>1</v>
          </cell>
          <cell r="M2" t="str">
            <v>RS</v>
          </cell>
          <cell r="N2" t="str">
            <v>P</v>
          </cell>
          <cell r="O2" t="str">
            <v>R1</v>
          </cell>
          <cell r="P2" t="str">
            <v>A1</v>
          </cell>
          <cell r="Q2" t="str">
            <v>A</v>
          </cell>
          <cell r="R2" t="str">
            <v>A1</v>
          </cell>
          <cell r="S2" t="str">
            <v>Y</v>
          </cell>
        </row>
        <row r="3">
          <cell r="I3" t="str">
            <v>D1</v>
          </cell>
          <cell r="J3">
            <v>2</v>
          </cell>
          <cell r="K3">
            <v>2</v>
          </cell>
          <cell r="L3">
            <v>2</v>
          </cell>
          <cell r="M3" t="str">
            <v>AS</v>
          </cell>
          <cell r="N3" t="str">
            <v>CT</v>
          </cell>
          <cell r="O3" t="str">
            <v>R2</v>
          </cell>
          <cell r="P3" t="str">
            <v>B1</v>
          </cell>
          <cell r="Q3" t="str">
            <v>B</v>
          </cell>
          <cell r="R3" t="str">
            <v>A2</v>
          </cell>
          <cell r="S3" t="str">
            <v>N</v>
          </cell>
        </row>
        <row r="4">
          <cell r="I4" t="str">
            <v>D3</v>
          </cell>
          <cell r="J4">
            <v>3</v>
          </cell>
          <cell r="K4">
            <v>3</v>
          </cell>
          <cell r="L4">
            <v>3</v>
          </cell>
          <cell r="M4" t="str">
            <v>DS</v>
          </cell>
          <cell r="N4" t="str">
            <v>ST</v>
          </cell>
          <cell r="O4" t="str">
            <v>R3</v>
          </cell>
          <cell r="P4" t="str">
            <v>B2</v>
          </cell>
          <cell r="Q4" t="str">
            <v>C</v>
          </cell>
          <cell r="R4" t="str">
            <v>A3</v>
          </cell>
        </row>
        <row r="5">
          <cell r="I5" t="str">
            <v>G1</v>
          </cell>
          <cell r="J5">
            <v>4</v>
          </cell>
          <cell r="K5">
            <v>4</v>
          </cell>
          <cell r="L5" t="str">
            <v>e</v>
          </cell>
          <cell r="M5" t="str">
            <v>P</v>
          </cell>
          <cell r="N5" t="str">
            <v>UT</v>
          </cell>
          <cell r="O5" t="str">
            <v>A1</v>
          </cell>
          <cell r="P5" t="str">
            <v>B3</v>
          </cell>
          <cell r="Q5" t="str">
            <v>D</v>
          </cell>
          <cell r="R5" t="str">
            <v>A4</v>
          </cell>
        </row>
        <row r="6">
          <cell r="I6" t="str">
            <v>G3</v>
          </cell>
          <cell r="J6">
            <v>5</v>
          </cell>
          <cell r="K6" t="str">
            <v>e</v>
          </cell>
          <cell r="O6" t="str">
            <v>A2</v>
          </cell>
          <cell r="P6" t="str">
            <v>C1</v>
          </cell>
          <cell r="Q6" t="str">
            <v>E</v>
          </cell>
          <cell r="R6" t="str">
            <v>A5</v>
          </cell>
        </row>
        <row r="7">
          <cell r="I7" t="str">
            <v>G7</v>
          </cell>
          <cell r="J7">
            <v>6</v>
          </cell>
          <cell r="O7" t="str">
            <v>A3</v>
          </cell>
          <cell r="P7" t="str">
            <v>C2</v>
          </cell>
          <cell r="Q7" t="str">
            <v>e</v>
          </cell>
          <cell r="R7" t="str">
            <v>B1</v>
          </cell>
        </row>
        <row r="8">
          <cell r="I8" t="str">
            <v>J1</v>
          </cell>
          <cell r="J8">
            <v>7</v>
          </cell>
          <cell r="O8" t="str">
            <v>A4</v>
          </cell>
          <cell r="P8" t="str">
            <v>C3</v>
          </cell>
          <cell r="R8" t="str">
            <v>B2</v>
          </cell>
        </row>
        <row r="9">
          <cell r="I9" t="str">
            <v>J3</v>
          </cell>
          <cell r="J9">
            <v>8</v>
          </cell>
          <cell r="O9" t="str">
            <v>A5</v>
          </cell>
          <cell r="P9" t="str">
            <v>C4</v>
          </cell>
          <cell r="R9" t="str">
            <v>B3</v>
          </cell>
        </row>
        <row r="10">
          <cell r="I10" t="str">
            <v>J5</v>
          </cell>
          <cell r="J10">
            <v>9</v>
          </cell>
          <cell r="O10" t="str">
            <v>D1</v>
          </cell>
          <cell r="P10" t="str">
            <v>C5</v>
          </cell>
          <cell r="R10" t="str">
            <v>C1</v>
          </cell>
        </row>
        <row r="11">
          <cell r="I11" t="str">
            <v>M3</v>
          </cell>
          <cell r="J11" t="str">
            <v>A</v>
          </cell>
          <cell r="O11" t="str">
            <v>D2</v>
          </cell>
          <cell r="P11" t="str">
            <v>D1</v>
          </cell>
          <cell r="R11" t="str">
            <v>C2</v>
          </cell>
        </row>
        <row r="12">
          <cell r="I12" t="str">
            <v>M5</v>
          </cell>
          <cell r="J12" t="str">
            <v>B</v>
          </cell>
          <cell r="O12" t="str">
            <v>C1</v>
          </cell>
          <cell r="P12" t="str">
            <v>D2</v>
          </cell>
          <cell r="R12" t="str">
            <v>C3</v>
          </cell>
        </row>
        <row r="13">
          <cell r="I13" t="str">
            <v>P1</v>
          </cell>
          <cell r="J13" t="str">
            <v>C</v>
          </cell>
          <cell r="O13" t="str">
            <v>M1</v>
          </cell>
          <cell r="P13" t="str">
            <v>D3</v>
          </cell>
          <cell r="R13" t="str">
            <v>C4</v>
          </cell>
        </row>
        <row r="14">
          <cell r="I14" t="str">
            <v>S1</v>
          </cell>
          <cell r="J14" t="str">
            <v>e</v>
          </cell>
          <cell r="O14" t="str">
            <v>e</v>
          </cell>
          <cell r="P14" t="str">
            <v>E1</v>
          </cell>
          <cell r="R14" t="str">
            <v>D1</v>
          </cell>
        </row>
        <row r="15">
          <cell r="I15" t="str">
            <v>S5</v>
          </cell>
          <cell r="J15" t="str">
            <v>Z</v>
          </cell>
          <cell r="P15" t="str">
            <v>F1</v>
          </cell>
          <cell r="R15" t="str">
            <v>D2</v>
          </cell>
        </row>
        <row r="16">
          <cell r="I16" t="str">
            <v>S3</v>
          </cell>
          <cell r="P16" t="str">
            <v>G1</v>
          </cell>
          <cell r="R16" t="str">
            <v>D3</v>
          </cell>
        </row>
        <row r="17">
          <cell r="I17" t="str">
            <v>V1</v>
          </cell>
          <cell r="P17" t="str">
            <v>e</v>
          </cell>
          <cell r="R17" t="str">
            <v>D4</v>
          </cell>
        </row>
        <row r="18">
          <cell r="I18" t="str">
            <v>V3</v>
          </cell>
          <cell r="R18" t="str">
            <v>E1</v>
          </cell>
        </row>
        <row r="19">
          <cell r="I19" t="str">
            <v>Y1</v>
          </cell>
          <cell r="R19" t="str">
            <v>E2</v>
          </cell>
        </row>
        <row r="20">
          <cell r="I20" t="str">
            <v>Y3</v>
          </cell>
          <cell r="R20" t="str">
            <v>F1</v>
          </cell>
        </row>
        <row r="21">
          <cell r="I21" t="str">
            <v>Y9</v>
          </cell>
          <cell r="R21" t="str">
            <v>G1</v>
          </cell>
        </row>
        <row r="22">
          <cell r="I22" t="str">
            <v>Z2</v>
          </cell>
          <cell r="R22" t="str">
            <v>H1</v>
          </cell>
        </row>
        <row r="23">
          <cell r="I23" t="str">
            <v>ZD</v>
          </cell>
          <cell r="R23" t="str">
            <v>I1</v>
          </cell>
        </row>
        <row r="24">
          <cell r="R24" t="str">
            <v>J1</v>
          </cell>
        </row>
        <row r="25">
          <cell r="R25" t="str">
            <v>K1</v>
          </cell>
        </row>
        <row r="26">
          <cell r="R26" t="str">
            <v>L1</v>
          </cell>
        </row>
        <row r="27">
          <cell r="R27" t="str">
            <v>e</v>
          </cell>
        </row>
      </sheetData>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検査報告"/>
      <sheetName val="QP集計"/>
      <sheetName val="QP集計 (2)"/>
      <sheetName val="So-netCL密度 (単体・システムテスト) (2)"/>
      <sheetName val="So-net品質マップ (単体) (2)"/>
      <sheetName val="プロフィール"/>
      <sheetName val="B票一覧"/>
      <sheetName val="P票一覧"/>
      <sheetName val="機能リスト"/>
      <sheetName val="HSK_M_PERSON"/>
      <sheetName val="HSK_M_PARTNER"/>
      <sheetName val="HSK_M_CATEGORY"/>
      <sheetName val="HSK_M_SOURCE"/>
      <sheetName val="HSK_M_DEFAULT_VALUE"/>
      <sheetName val="HSK_M_WBS"/>
      <sheetName val="HSK_M_CREATED_WBS"/>
      <sheetName val="HSK_M_ACTION"/>
      <sheetName val="HSK_M_STATUS"/>
      <sheetName val="HSK_M_VERSION"/>
      <sheetName val="HSK_M_CODE_R"/>
      <sheetName val="HSK_M_CODE_W1"/>
      <sheetName val="HSK_M_CODE_PD"/>
      <sheetName val="HSK_M_CODE_Y"/>
      <sheetName val="HSK_M_CODE_KM"/>
      <sheetName val="HSK_M_CODE_U"/>
      <sheetName val="HSK_M_LABEL_TEXT"/>
    </sheetNames>
    <sheetDataSet>
      <sheetData sheetId="0"/>
      <sheetData sheetId="1" refreshError="1"/>
      <sheetData sheetId="2" refreshError="1"/>
      <sheetData sheetId="3"/>
      <sheetData sheetId="4"/>
      <sheetData sheetId="5" refreshError="1"/>
      <sheetData sheetId="6">
        <row r="4">
          <cell r="A4" t="str">
            <v>CUSTOMER_NO</v>
          </cell>
          <cell r="B4" t="str">
            <v>SUBJECT</v>
          </cell>
          <cell r="C4" t="str">
            <v>CATEGORY1_CODE</v>
          </cell>
          <cell r="D4" t="str">
            <v>CATEGORY1_NAME</v>
          </cell>
          <cell r="E4" t="str">
            <v>CATEGORY2_CODE</v>
          </cell>
          <cell r="F4" t="str">
            <v>CATEGORY2_NAME</v>
          </cell>
          <cell r="G4" t="str">
            <v>INCIDENT_1</v>
          </cell>
          <cell r="H4" t="str">
            <v>INCIDENT_2</v>
          </cell>
          <cell r="I4" t="str">
            <v>CAUSE_1</v>
          </cell>
          <cell r="J4" t="str">
            <v>CAUSE_2</v>
          </cell>
          <cell r="K4" t="str">
            <v>RECOVER_1</v>
          </cell>
          <cell r="L4" t="str">
            <v>RECOVER_2</v>
          </cell>
          <cell r="M4" t="str">
            <v>INFLUENCE_1</v>
          </cell>
          <cell r="N4" t="str">
            <v>INFLUENCE_2</v>
          </cell>
          <cell r="O4" t="str">
            <v>PERSON_CUSTOMER</v>
          </cell>
          <cell r="P4" t="str">
            <v>PENDING_CATEGORY</v>
          </cell>
          <cell r="Q4" t="str">
            <v>INTERNAL_EXTERNAL</v>
          </cell>
          <cell r="R4" t="str">
            <v>NOTES_1</v>
          </cell>
          <cell r="S4" t="str">
            <v>NOTES_2</v>
          </cell>
          <cell r="T4" t="str">
            <v>IMPACT</v>
          </cell>
          <cell r="U4" t="str">
            <v>PROBABILITY</v>
          </cell>
          <cell r="V4" t="str">
            <v>ANALYSIS</v>
          </cell>
          <cell r="W4" t="str">
            <v>PLANNING</v>
          </cell>
          <cell r="X4" t="str">
            <v>CONTROL</v>
          </cell>
          <cell r="Y4" t="str">
            <v>CUSTOMER_AGREEMENT</v>
          </cell>
          <cell r="Z4" t="str">
            <v>IMPORTANCE</v>
          </cell>
          <cell r="AA4" t="str">
            <v>STATUS</v>
          </cell>
          <cell r="AB4" t="str">
            <v>STATUS_NAME</v>
          </cell>
          <cell r="AC4" t="str">
            <v>DISCOVERED_WBS</v>
          </cell>
          <cell r="AD4" t="str">
            <v>CREATED_WBS</v>
          </cell>
          <cell r="AE4" t="str">
            <v>ENTRY_DATE</v>
          </cell>
          <cell r="AF4" t="str">
            <v>DISCOVERED_DATE</v>
          </cell>
          <cell r="AG4" t="str">
            <v>KNOWNED_DATE</v>
          </cell>
          <cell r="AH4" t="str">
            <v>SOLVED_DATE</v>
          </cell>
          <cell r="AI4" t="str">
            <v>TERM_DATE</v>
          </cell>
          <cell r="AJ4" t="str">
            <v>CONFIRM_DATE</v>
          </cell>
          <cell r="AK4" t="str">
            <v>PERSON_ENTRY</v>
          </cell>
          <cell r="AL4" t="str">
            <v>PERSON_CHARGE</v>
          </cell>
          <cell r="AM4" t="str">
            <v>PERSON_CHARGE_NAME</v>
          </cell>
          <cell r="AN4" t="str">
            <v>PERSON_CONFIRM</v>
          </cell>
          <cell r="AO4" t="str">
            <v>PERSON_CONFIRM_NAME</v>
          </cell>
          <cell r="AP4" t="str">
            <v>NECESSARY_DAY</v>
          </cell>
          <cell r="AQ4" t="str">
            <v>SOURCE</v>
          </cell>
          <cell r="AR4" t="str">
            <v>SOURCE_NAME</v>
          </cell>
          <cell r="AS4" t="str">
            <v>ACTION</v>
          </cell>
          <cell r="AT4" t="str">
            <v>ACTION_NAME</v>
          </cell>
          <cell r="AU4" t="str">
            <v>PRIORITY</v>
          </cell>
          <cell r="AV4" t="str">
            <v>BASED_SITE</v>
          </cell>
          <cell r="AW4" t="str">
            <v>SHARED_SITE</v>
          </cell>
          <cell r="AX4" t="str">
            <v>LAST_UPDATE_ACTOR</v>
          </cell>
          <cell r="AY4" t="str">
            <v>LAST_UPDATE_TIME</v>
          </cell>
          <cell r="AZ4" t="str">
            <v>SOLVED_VERSION</v>
          </cell>
          <cell r="BA4" t="str">
            <v>CREATED_VERSION</v>
          </cell>
          <cell r="BB4" t="str">
            <v>CODE_R</v>
          </cell>
          <cell r="BC4" t="str">
            <v>CODE_R_NAME</v>
          </cell>
          <cell r="BD4" t="str">
            <v>CODE_W1</v>
          </cell>
          <cell r="BE4" t="str">
            <v>CODE_W1_NAME</v>
          </cell>
          <cell r="BF4" t="str">
            <v>CODE_PD</v>
          </cell>
          <cell r="BG4" t="str">
            <v>CODE_PD_NAME</v>
          </cell>
          <cell r="BH4" t="str">
            <v>CODE_Y</v>
          </cell>
          <cell r="BI4" t="str">
            <v>CODE_Y_NAME</v>
          </cell>
          <cell r="BJ4" t="str">
            <v>CODE_KM</v>
          </cell>
          <cell r="BK4" t="str">
            <v>CODE_KM_NAME</v>
          </cell>
          <cell r="BL4" t="str">
            <v>CODE_U</v>
          </cell>
          <cell r="BM4" t="str">
            <v>CODE_U_NAME</v>
          </cell>
        </row>
        <row r="5">
          <cell r="A5" t="str">
            <v>1</v>
          </cell>
          <cell r="B5" t="str">
            <v>新エントリ通信エラー</v>
          </cell>
          <cell r="D5" t="str">
            <v>オンライン</v>
          </cell>
          <cell r="F5" t="str">
            <v>So-net→NTT　新エントリ送信バッチ</v>
          </cell>
          <cell r="G5" t="str">
            <v>新エントリの向き先をNTTのテスト環境に向け、新エントリを実行したろころ、エラーコード「-2」が返却される。
（-2：通信処理にて例外発生）</v>
          </cell>
          <cell r="H5" t="str">
            <v>bucksのアパッチのログでは下記内容のログが出力されている。
「HTTP Error 403.6 - Forbidden: IP address of the client      has been rejected.」</v>
          </cell>
          <cell r="I5" t="str">
            <v>下記の原因により本現象が発生。
(1) 元にしたクライアント証明書が間違っていた（olsudの証明書を使っていた）
(2) 指定するURL（のポート）が間違っていた（ポートを指定していない）
(3) 代理店パスワードが間違っていた</v>
          </cell>
          <cell r="K5" t="str">
            <v>それぞれの原因に対して、下記の対策を実施。
(1) gyomap（bucks）のクライアント証明書を利用するように修正。
(2) FW経由で通信するため、ポートは 15443 を指定する必要があるので修正
(3) bucks 上に設定されている代理店パスワードをコピーして修正。</v>
          </cell>
          <cell r="AB5" t="str">
            <v>起票</v>
          </cell>
          <cell r="AC5" t="str">
            <v>ST</v>
          </cell>
          <cell r="AD5" t="str">
            <v>C</v>
          </cell>
          <cell r="AF5">
            <v>40836</v>
          </cell>
          <cell r="AG5">
            <v>40840</v>
          </cell>
          <cell r="AH5">
            <v>40840</v>
          </cell>
          <cell r="AI5">
            <v>40842</v>
          </cell>
          <cell r="AK5" t="str">
            <v>角崎</v>
          </cell>
          <cell r="AM5" t="str">
            <v>角崎　勝教</v>
          </cell>
          <cell r="AO5" t="str">
            <v>宮崎 隆志</v>
          </cell>
          <cell r="AV5" t="str">
            <v>HSL</v>
          </cell>
          <cell r="AZ5" t="str">
            <v>1.0</v>
          </cell>
          <cell r="BC5" t="str">
            <v>詳細設計(ﾄﾞｷｭﾒﾝﾄｴﾗｰ)</v>
          </cell>
          <cell r="BE5" t="str">
            <v>ｵﾝﾗｲﾝﾘﾗﾝ不可</v>
          </cell>
          <cell r="BG5" t="str">
            <v>機能設計書､構造設計書､その他設計ﾄﾞｷｭﾒﾝﾄ不良</v>
          </cell>
          <cell r="BI5" t="str">
            <v>注意不足</v>
          </cell>
          <cell r="BK5" t="str">
            <v>マシンで発見した問題点</v>
          </cell>
          <cell r="BM5" t="str">
            <v>新規不良</v>
          </cell>
        </row>
        <row r="6">
          <cell r="A6" t="str">
            <v>2</v>
          </cell>
          <cell r="B6" t="str">
            <v>取次ぎデータ参照日付表示不正</v>
          </cell>
          <cell r="D6" t="str">
            <v>業務</v>
          </cell>
          <cell r="F6" t="str">
            <v>データメンテ　取次データ参照</v>
          </cell>
          <cell r="G6" t="str">
            <v>osma11a.contractor_birth（スカパー！光ご契約者生年月日）の値が正常に表示されていない。</v>
          </cell>
          <cell r="H6" t="str">
            <v>左記項目に初期値（1900/01/01　00:00）が登録されている場合、画面表示が以下のようになっていた。
・0000/27/02
2011/10/28追記
上記値はgetdate()で取得した値の間違い。</v>
          </cell>
          <cell r="J6" t="str">
            <v>試験用に左記カラムを更新した際にgetdate()の値をそのまま入力したため左記現象が発生した。</v>
          </cell>
          <cell r="K6" t="str">
            <v>試験データ不正</v>
          </cell>
          <cell r="L6" t="str">
            <v>試験データ不正のため対応なし。</v>
          </cell>
          <cell r="AB6" t="str">
            <v>完了</v>
          </cell>
          <cell r="AC6" t="str">
            <v>ST</v>
          </cell>
          <cell r="AF6">
            <v>40843</v>
          </cell>
          <cell r="AG6">
            <v>40844</v>
          </cell>
          <cell r="AH6">
            <v>40844</v>
          </cell>
          <cell r="AI6">
            <v>40848</v>
          </cell>
          <cell r="AK6" t="str">
            <v>安藤</v>
          </cell>
          <cell r="AT6" t="str">
            <v>取消</v>
          </cell>
          <cell r="AV6" t="str">
            <v>HSL</v>
          </cell>
        </row>
        <row r="7">
          <cell r="A7" t="str">
            <v>3</v>
          </cell>
          <cell r="B7" t="str">
            <v>新エントリ送信バッチ</v>
          </cell>
          <cell r="D7" t="str">
            <v>バッチ_jobrun_</v>
          </cell>
          <cell r="F7" t="str">
            <v>So-net→NTT　新エントリ送信バッチ</v>
          </cell>
          <cell r="G7" t="str">
            <v>回収代行単独取次画面で申し込んだ取次データを、新エントリ送信バッチで送信すると、業務エラー [入力項目に誤りがある場合（申込情報.回収代行希望）]が返される。</v>
          </cell>
          <cell r="I7" t="str">
            <v>回収代行単独取次画面で回収代行の単独取次を申し込んだ際、osma11aの「回収代行希望」と「回収代行請求先番号同非」に値を設定していないため。</v>
          </cell>
          <cell r="K7" t="str">
            <v>合算単独取次データ登録ストアド内のosma11aに登録するinsert文において、「回収代行希望」に'1'、「回収代行請求先番号同非」に'2'を固定で設定するように修正。
上記項目は7D連携する場合のみ必要だが、当ストアドは７D連携時のみの実行であるため、引数ではなく固定で登録を行う。</v>
          </cell>
          <cell r="L7" t="str">
            <v>「7D連携する場合は『回収代行希望』『回収代行請求番号同非』の項目を設定し、連携しない場合は設定しない」という条件に対する類似項目として、以下も修正を行う。
・業務画面個人新規、コ変
汎用請求番号入力時は7D連携を行わないため、上記2項目は設定しないように修正。</v>
          </cell>
          <cell r="AB7" t="str">
            <v>対策中</v>
          </cell>
          <cell r="AC7" t="str">
            <v>ST</v>
          </cell>
          <cell r="AD7" t="str">
            <v>BS</v>
          </cell>
          <cell r="AF7">
            <v>40843</v>
          </cell>
          <cell r="AG7">
            <v>40843</v>
          </cell>
          <cell r="AI7">
            <v>40848</v>
          </cell>
          <cell r="AK7" t="str">
            <v>平船</v>
          </cell>
          <cell r="AM7" t="str">
            <v>佐藤　美生</v>
          </cell>
        </row>
        <row r="8">
          <cell r="A8" t="str">
            <v>4</v>
          </cell>
          <cell r="B8" t="str">
            <v>セキュリティコードクリア不正</v>
          </cell>
          <cell r="D8" t="str">
            <v>ユーザ</v>
          </cell>
          <cell r="F8" t="str">
            <v>OLSU(OSM)　法人</v>
          </cell>
          <cell r="G8" t="str">
            <v>セキュリティコードを入力し、カード番号エラーを発生させ、自画面遷移した場合、セキュリティコードに入力した値が保持されている。</v>
          </cell>
          <cell r="H8" t="str">
            <v>仕様書では、本画面に遷移した際は、セキュリティコードを空にするように記述している。</v>
          </cell>
          <cell r="I8" t="str">
            <v>画面再描画時に値を保持するように実装されていたため。
入力項目設計書に「値を保持しない」の記載が漏れていた。</v>
          </cell>
          <cell r="K8" t="str">
            <v>画面再描画時には値を保持せずに、空文字を設定するように修正。</v>
          </cell>
          <cell r="L8" t="str">
            <v>類似見直しとして、
・ユーザ個人新規
・ユーザ法人新規
を見直し。
業務法人新規、およびコース変更にカード支払は存在しない。</v>
          </cell>
          <cell r="AB8" t="str">
            <v>対策中</v>
          </cell>
          <cell r="AC8" t="str">
            <v>ST</v>
          </cell>
          <cell r="AF8">
            <v>40844</v>
          </cell>
          <cell r="AG8">
            <v>40844</v>
          </cell>
          <cell r="AI8">
            <v>40847</v>
          </cell>
          <cell r="AK8" t="str">
            <v>安藤</v>
          </cell>
          <cell r="AM8" t="str">
            <v>佐藤　美生</v>
          </cell>
        </row>
        <row r="9">
          <cell r="A9" t="str">
            <v xml:space="preserve">5 </v>
          </cell>
          <cell r="B9" t="str">
            <v>ユーザーID(Web認証ID)入力値保持不正</v>
          </cell>
          <cell r="D9" t="str">
            <v>業務</v>
          </cell>
          <cell r="F9" t="str">
            <v>OSM ISP受け（SOIOS）　コース変更</v>
          </cell>
          <cell r="G9" t="str">
            <v>ログイン画面にてユーザーID(Web認証ID)を入力し「実行する」ボタンを押下した際、エラーの場合、入力値が保持されていない（空）になっている。</v>
          </cell>
          <cell r="I9" t="str">
            <v>(1) テンプレートと画面生成モジュールに、入力値を保持する置換文字列と処理が入っていなかった。</v>
          </cell>
          <cell r="J9" t="str">
            <v>(2) 認証ID再入力時にセッションを保持しないようにするために、ログイン画面からの遷移時にセッションを新しく生成するようになっている。そのため、一度セッションに格納した認証IDがクリアされる。
セッション再生成の処理が以下の位置にあるため、OSM登録済みの時はセッションがクリアされてしまっている。
1. ユーザ認証
2. セッション再生成
3. OSM登録済みチェック</v>
          </cell>
          <cell r="K9" t="str">
            <v xml:space="preserve">(1) テンプレートのinput項目のvalue値に置換文字列を追加。追加した置換文字列に、セッション内のauth_idを設定するように処理追加。
(2) 左記の処理順序を以下のように修正。
1. ユーザ認証
2. OSM登録済みチェック
3. セッション再生成
1と2の処理でエラーとなった場合は、その時点でreturnするため、セッション再生成は行われない。
</v>
          </cell>
          <cell r="AB9" t="str">
            <v>検証中</v>
          </cell>
          <cell r="AC9" t="str">
            <v>ST</v>
          </cell>
          <cell r="AF9">
            <v>40844</v>
          </cell>
          <cell r="AG9">
            <v>40844</v>
          </cell>
          <cell r="AK9" t="str">
            <v>角崎</v>
          </cell>
          <cell r="AM9" t="str">
            <v>佐藤　美生</v>
          </cell>
        </row>
        <row r="10">
          <cell r="A10" t="str">
            <v>6</v>
          </cell>
          <cell r="B10" t="str">
            <v>OLSU重複チェック不正</v>
          </cell>
          <cell r="D10" t="str">
            <v>ユーザ</v>
          </cell>
          <cell r="F10" t="str">
            <v>OLSU(OSM)　法人</v>
          </cell>
          <cell r="G10" t="str">
            <v>仮登録を行った後に、入力画面にて同一のユーザー情報を入力し、確認ボタンを押下した際にOLSU重複チェックエラーとならない。</v>
          </cell>
          <cell r="I10" t="str">
            <v>tsna01に登録される電話番号について、DB登録はハイフンなしで登録しているが、OLSU重複チェックはハイフンありで検索しているため</v>
          </cell>
          <cell r="K10" t="str">
            <v>DB登録時にハイフンありで登録されるのが正なので、ハイフンありで登録されるように修正</v>
          </cell>
          <cell r="L10" t="str">
            <v xml:space="preserve">業務法人はハイフンありで登録、ハイフンありでチェックになっていたため修正なし。
ユーザ個人はハイフンなしで登録、ハイフンなしでチェック。業務個人はストアド内で重複チェックを行っている。
</v>
          </cell>
          <cell r="AB10" t="str">
            <v>検証中</v>
          </cell>
          <cell r="AC10" t="str">
            <v>ST</v>
          </cell>
          <cell r="AF10">
            <v>40844</v>
          </cell>
          <cell r="AG10">
            <v>40844</v>
          </cell>
          <cell r="AK10" t="str">
            <v>安藤</v>
          </cell>
          <cell r="AM10" t="str">
            <v>佐藤　美生</v>
          </cell>
        </row>
        <row r="11">
          <cell r="A11" t="str">
            <v>7</v>
          </cell>
          <cell r="B11" t="str">
            <v>メッセージ内容不正</v>
          </cell>
          <cell r="D11" t="str">
            <v>ユーザ</v>
          </cell>
          <cell r="F11" t="str">
            <v>OLSU(OSM)　個人</v>
          </cell>
          <cell r="G11" t="str">
            <v>【お客様情報入力画面】の「ご契約者住所」の桁数チェックで出力されるメッセージ内容が不正。</v>
          </cell>
          <cell r="H11" t="str">
            <v>入力チェック一覧では「ご契約者住所-住所」「ご契約者住所-番地・号１」「ご契約者住所-番地・号２」「ご契約者住所-番地・号３」で40バイト・ハイフン結合となっているが、出力メッセージは「「お客様住所－郡市町村、区、町名など、丁目、番地、号」の合計が長すぎます。全角文字で21文字以内で入力してください。 」とハイフン結合分を含まず42バイトまでOKと受け取れる。チェック一覧では40バイトのため、チェックとメッセージ内容が不一致。
コース変更も同様。</v>
          </cell>
          <cell r="I11" t="str">
            <v>メッセージ内容の不正</v>
          </cell>
          <cell r="K11" t="str">
            <v>メッセージ3163の文言を修正
類似で、業務新規、コ変のメッセージファイルにも反映</v>
          </cell>
          <cell r="L11" t="str">
            <v>関連項目として#46にチェック内容不正のバグを起票</v>
          </cell>
          <cell r="AB11" t="str">
            <v>対策中</v>
          </cell>
          <cell r="AC11" t="str">
            <v>QP</v>
          </cell>
          <cell r="AF11">
            <v>40844</v>
          </cell>
          <cell r="AG11">
            <v>40844</v>
          </cell>
          <cell r="AK11" t="str">
            <v>東日</v>
          </cell>
          <cell r="AM11" t="str">
            <v>佐藤　美生</v>
          </cell>
        </row>
        <row r="12">
          <cell r="A12" t="str">
            <v>8</v>
          </cell>
          <cell r="B12" t="str">
            <v>画面間での同一項目のチェック桁数不一致</v>
          </cell>
          <cell r="D12" t="str">
            <v>ユーザ</v>
          </cell>
          <cell r="F12" t="str">
            <v>OLSU(OSM)　個人</v>
          </cell>
          <cell r="G12" t="str">
            <v>【フレッツ回線申し込み状況・住居形態選択画面】で「一戸建て」を選択し、番地入力する際、「郡市町村、区、町名など、丁目、番地、号」で２２文字を超える入力が可能で、お客様情報入力画面の「ご契約者住所」にデフォルト表示される住所が長い場合、「次へ」押下時にエラーメッセージが出力され、そのまま進むことができない。</v>
          </cell>
          <cell r="H12" t="str">
            <v>「「お客様住所－郡市町村、区、町名など、丁目、番地、号」の合計が長すぎます。全角文字で21文字以内で入力してください。 」
フレッツ回線申し込み状況・住居形態選択画面で「一戸建て」を選択し、番地入力する際のチェック内容（40ﾊﾞｲﾄ、20ﾊﾞｲﾄ、20ﾊﾞｲﾄ）を変えるべきでは？</v>
          </cell>
          <cell r="I12" t="str">
            <v>入力項目設計の指定通り。
入力チェックの桁数が違うのは、登録されるテーブルのカラム長が違うため。</v>
          </cell>
          <cell r="AB12" t="str">
            <v>対策検討中</v>
          </cell>
          <cell r="AC12" t="str">
            <v>QP</v>
          </cell>
          <cell r="AF12">
            <v>40844</v>
          </cell>
          <cell r="AK12" t="str">
            <v>東日</v>
          </cell>
        </row>
        <row r="13">
          <cell r="A13" t="str">
            <v>9</v>
          </cell>
          <cell r="B13" t="str">
            <v>初期表示不正</v>
          </cell>
          <cell r="D13" t="str">
            <v>業務</v>
          </cell>
          <cell r="F13" t="str">
            <v>法人OSMコンサル入会（So-net光withフレッツ）　コンサル入会</v>
          </cell>
          <cell r="G13" t="str">
            <v>【お客さま入力情報画面】
初期表示で、ご利用部署情報　住所(都道府県)または、会社情報　業種などのリストボックスの値が入力チェック一覧の初期値と異なっている。
例：都道府県
設計書：「空」
画面：「選択してください」</v>
          </cell>
          <cell r="I13" t="str">
            <v>設計書の「入力チェック一覧_法人OSMコンサル入会.xls」の記載誤り。
「選択してください」が正しい。</v>
          </cell>
          <cell r="K13" t="str">
            <v>設計書を修正。
類似項目としてユーザ法人の設計書も修正。</v>
          </cell>
          <cell r="AB13" t="str">
            <v>対策中</v>
          </cell>
          <cell r="AC13" t="str">
            <v>ST</v>
          </cell>
          <cell r="AF13">
            <v>40844</v>
          </cell>
          <cell r="AG13">
            <v>40847</v>
          </cell>
          <cell r="AK13" t="str">
            <v>上原</v>
          </cell>
          <cell r="AM13" t="str">
            <v>佐藤　美生</v>
          </cell>
        </row>
        <row r="14">
          <cell r="A14" t="str">
            <v>10</v>
          </cell>
          <cell r="B14" t="str">
            <v>入力値反映不正</v>
          </cell>
          <cell r="D14" t="str">
            <v>業務</v>
          </cell>
          <cell r="F14" t="str">
            <v>法人OSMコンサル入会（So-net光withフレッツ）　コンサル入会</v>
          </cell>
          <cell r="G14" t="str">
            <v>【住所検索画面】
郵便番号を入力し、検索ボタンを押下後、反映ボタンを押下すると、お客さま入力情報画面の住所欄に反映されるところ、住所検索画面が閉じず、反映もされない。</v>
          </cell>
          <cell r="I14" t="str">
            <v>Javascriptファイルのリリース漏れ。
開発環境のサーバのみにリリースしており、SVNに登録されていなかったため、導入ファイル一覧にも存在しなかった。</v>
          </cell>
          <cell r="K14" t="str">
            <v>script.jsをテスト環境のサーバにリリース。
導入ファイル一覧とSVNを更新。</v>
          </cell>
          <cell r="L14" t="str">
            <v>【法人OSMコンサル入会（So-net光withフレッツ）】
OSM01-01-123：修正確認済</v>
          </cell>
          <cell r="AB14" t="str">
            <v>対策中</v>
          </cell>
          <cell r="AC14" t="str">
            <v>ST</v>
          </cell>
          <cell r="AF14">
            <v>40844</v>
          </cell>
          <cell r="AG14">
            <v>40844</v>
          </cell>
          <cell r="AK14" t="str">
            <v>上原</v>
          </cell>
          <cell r="AM14" t="str">
            <v>佐藤　美生</v>
          </cell>
        </row>
        <row r="15">
          <cell r="A15" t="str">
            <v>11</v>
          </cell>
          <cell r="B15" t="str">
            <v>相関チェック不正</v>
          </cell>
          <cell r="D15" t="str">
            <v>ユーザ</v>
          </cell>
          <cell r="F15" t="str">
            <v>OLSU(OSM)　個人</v>
          </cell>
          <cell r="G15" t="str">
            <v xml:space="preserve">お客様情報入力画面の「進捗連絡先の指定」で「進捗連絡先メールアドレス」のみ入力し、「進捗連絡先メールアドレス（確認用）」が未入力でも次画面に遷移してしまう（逆も同じ）。
入力時は両項目とも入力されていることを相関チェックすべき。
</v>
          </cell>
          <cell r="I15" t="str">
            <v>進捗連絡先メールアドレスと確認の両方が空でない場合に、入力値が同じかどうかのチェックしか行っていなかったため</v>
          </cell>
          <cell r="K15" t="str">
            <v>「進捗連絡先メールアドレス」か「進捗連絡先メールアドレス（確認用）」のどちらか一方のみ入力している場合にエラーになるようにチェック処理を追加</v>
          </cell>
          <cell r="L15" t="str">
            <v>類似項目として、以下にも反映
・ユーザ法人新規
・ユーザコ変
・業務個人新規
・業務法人新規
・業務コ変</v>
          </cell>
          <cell r="AB15" t="str">
            <v>対策中</v>
          </cell>
          <cell r="AC15" t="str">
            <v>QP</v>
          </cell>
          <cell r="AF15">
            <v>40844</v>
          </cell>
          <cell r="AG15">
            <v>40847</v>
          </cell>
          <cell r="AK15" t="str">
            <v>東日</v>
          </cell>
          <cell r="AM15" t="str">
            <v>佐藤　美生</v>
          </cell>
        </row>
        <row r="16">
          <cell r="A16" t="str">
            <v>12</v>
          </cell>
          <cell r="B16" t="str">
            <v>画面表示不正</v>
          </cell>
          <cell r="D16" t="str">
            <v>業務</v>
          </cell>
          <cell r="F16" t="str">
            <v>法人OSMコンサル入会（So-net光withフレッツ）　コンサル入会</v>
          </cell>
          <cell r="G16" t="str">
            <v>【ご入力内容の確認画面】
法人/個人事業選択で、法人を選択し、お客さま情報入力画面で「会社代表者さま　代表者役職名」を入力し、ご入力内容の確認画面へ遷移したが、上記項目が表示されるところ、非表示となっている。</v>
          </cell>
          <cell r="I16" t="str">
            <v>テンプレートに設定されているコメントアウトの文字列が間違っていた。</v>
          </cell>
          <cell r="J16" t="str">
            <v>法人/個人事業主の場合で逆になっており、法人の時に表示すべき箇所だが、個人で表示/法人で非表示となっている。</v>
          </cell>
          <cell r="K16" t="str">
            <v>テンプレートの文字列を、法人の時に表示するように修正</v>
          </cell>
          <cell r="L16" t="str">
            <v>類似項目として、以下にも反映
・ユーザ法人新規</v>
          </cell>
          <cell r="AB16" t="str">
            <v>対策中</v>
          </cell>
          <cell r="AC16" t="str">
            <v>ST</v>
          </cell>
          <cell r="AF16">
            <v>40844</v>
          </cell>
          <cell r="AG16">
            <v>40847</v>
          </cell>
          <cell r="AK16" t="str">
            <v>上原</v>
          </cell>
          <cell r="AM16" t="str">
            <v>佐藤　美生</v>
          </cell>
        </row>
        <row r="17">
          <cell r="A17" t="str">
            <v>13</v>
          </cell>
          <cell r="B17" t="str">
            <v>新エントリ業務エラー</v>
          </cell>
          <cell r="D17" t="str">
            <v>ユーザ</v>
          </cell>
          <cell r="F17" t="str">
            <v>OLSU(OSM)　個人</v>
          </cell>
          <cell r="G17" t="str">
            <v>【エリア判定】
エリア判定の引数の任意項目に対して、エラーが返ってくる。
エラーになる引数の項目名は下記。</v>
          </cell>
          <cell r="H17" t="str">
            <v xml:space="preserve">業務エラー [入力項目に誤りがある場合（受付情報.返却シーケンス）]
業務エラー [入力項目に誤りがある場合（ローレベル住所検索情報.番地号2）]
業務エラー [入力項目に誤りがある場合（ローレベル住所検索情報.番地号3）]
業務エラー [入力項目に誤りがある場合（ローレベル住所検索情報.照会頁）]
</v>
          </cell>
          <cell r="I17" t="str">
            <v xml:space="preserve">以下の項目は常に送信不要（空文字も送信不要）
・番地号2
・番地号3
・照会頁
（個人OLSU 10/28 ed252c68dc4f44f85f0a498cd5c7572a）
ファミリのー場合下記は送信不要（空文字も送信不要）。
・建物ID
・建物ID不一致
（個人コンサル入会 10/28 1ef6f81ad3291739b04f9d13ca6cffbb）
</v>
          </cell>
          <cell r="K17" t="str">
            <v>原因に挙げた
・番地号2
・番地号3
・照会頁
・建物ID
・建物ID不一致
の対応を実施。
do,jobrun,retrieve 全てに横展開。</v>
          </cell>
          <cell r="L17" t="str">
            <v>以下のパターンで確認済み
(1) 新エントリ
・個人
・法人
(2) ユーザ
新規入会
・個人
・法人
(3) 業務
別原因（項番１６）で登録出来ない
コ変未確認（10/29）</v>
          </cell>
          <cell r="AB17" t="str">
            <v>対策中</v>
          </cell>
          <cell r="AC17" t="str">
            <v>ST</v>
          </cell>
          <cell r="AF17">
            <v>40844</v>
          </cell>
          <cell r="AK17" t="str">
            <v>宮崎</v>
          </cell>
          <cell r="AM17" t="str">
            <v>宮崎 隆志</v>
          </cell>
        </row>
        <row r="18">
          <cell r="A18" t="str">
            <v>14</v>
          </cell>
          <cell r="B18" t="str">
            <v>メッセージ内容不正</v>
          </cell>
          <cell r="D18" t="str">
            <v>業務</v>
          </cell>
          <cell r="F18" t="str">
            <v>OSM ISP受け（SOIOS）　コース変更</v>
          </cell>
          <cell r="G18" t="str">
            <v xml:space="preserve">【お客様情報入力画面】
ひかりTVのオプション認証チェックでエラーになった場合、
「お客様のユーザーIDでは、現在このサービスをご利用いただけません。～」と表示され、エラーメッセージが適切ではない。
（Web認証ID：dada-0024@ts11）
</v>
          </cell>
          <cell r="I18" t="str">
            <v>メイン処理で行っているひかりTV認証（ExecChkFourthmedia）で、「オプション認証不許可」の場合、エラーコード「2011」を返しているが、「2011」のエラーメッセージ内容が正しくない。</v>
          </cell>
          <cell r="J18" t="str">
            <v>ひかりTV利用継続チェック（ExecChkFmCchgCheck）で行っているチェック処理でエラーとなった場合も「2011」を設定しているので、同様に修正が必要。</v>
          </cell>
          <cell r="K18" t="str">
            <v>適切なエラーメッセージに対応するエラーコードを設定する。
「2011」⇒「4304」に修正。
4304：ひかりＴＶの申込は出来ません。（ひかりＴＶオプション認証不可）</v>
          </cell>
          <cell r="L18" t="str">
            <v>類似項目として、ユーザのコ変を確認。
2011のエラーコードは使用しているが、既存メッセージのままのため以下のようにメッセージを修正。
「お客様のユーザーIDでは、現在「ひかりTV for So-net 」をご利用いただけません。～」</v>
          </cell>
          <cell r="AB18" t="str">
            <v>検証中</v>
          </cell>
          <cell r="AC18" t="str">
            <v>ST</v>
          </cell>
          <cell r="AF18">
            <v>40844</v>
          </cell>
          <cell r="AG18">
            <v>40847</v>
          </cell>
          <cell r="AK18" t="str">
            <v>角崎</v>
          </cell>
          <cell r="AM18" t="str">
            <v>佐藤　美生</v>
          </cell>
        </row>
        <row r="19">
          <cell r="A19" t="str">
            <v>15</v>
          </cell>
          <cell r="B19" t="str">
            <v>オプションサービス表示不正</v>
          </cell>
          <cell r="D19" t="str">
            <v>業務</v>
          </cell>
          <cell r="F19" t="str">
            <v>OSM ISP受け（SOIOS）　コース変更</v>
          </cell>
          <cell r="G19" t="str">
            <v xml:space="preserve">【お客様情報入力画面】
以下のオプションを申込んだユーザに対してコ変を実施しようとした時、既に申込まれているオプションなので表示されないはずだが、表示されている。
・マカフィー・セキュリティスイート
・メール受信時ウイルスチェック
・メール送信時ウイルスチェック
・あれmoこれmo
・テレビ対応無線LANレンタル
（Web認証ID：dada-ea01@ts11）
</v>
          </cell>
          <cell r="I19" t="str">
            <v>・GetOptionData関数に渡している引数(auth_id)がセッションに格納されていない。（ユーザ画面ではusr_idを渡している。）</v>
          </cell>
          <cell r="K19" t="str">
            <v>auth_idはセッションに持っていないため、ユーザと同様usr_idを引数に設定してストアドを実行するように修正</v>
          </cell>
          <cell r="AB19" t="str">
            <v>検証中</v>
          </cell>
          <cell r="AC19" t="str">
            <v>ST</v>
          </cell>
          <cell r="AF19">
            <v>40844</v>
          </cell>
          <cell r="AG19">
            <v>40847</v>
          </cell>
          <cell r="AK19" t="str">
            <v>角崎</v>
          </cell>
          <cell r="AM19" t="str">
            <v>佐藤　美生</v>
          </cell>
        </row>
        <row r="20">
          <cell r="A20" t="str">
            <v>16</v>
          </cell>
          <cell r="B20" t="str">
            <v>新エントリ申込情報登録設定値不正</v>
          </cell>
          <cell r="D20" t="str">
            <v>業務</v>
          </cell>
          <cell r="F20" t="str">
            <v>OSM ISP受け（SOIOS）　コンサル入会</v>
          </cell>
          <cell r="G20" t="str">
            <v xml:space="preserve">【申込情報登録】
申込情報登録の新エントリの応答が業務エラーとなる。
連絡先区分１とISP受付番号の入力エラー。両者は必須のはずだが、ログを見ると設定していないように見える。
</v>
          </cell>
          <cell r="H20" t="str">
            <v>以下のパターンで発生。
（コンサル入会で正常登録できるパターンは今のところ無い）
・NTT東、ファミリー、即決、回収代行
・NTT東、マンション、即決、回収代行
SOIOS11100004332
セッションID：453cdbfb8f66579d7a42d1a2bdc504d9</v>
          </cell>
          <cell r="I20" t="str">
            <v>(1) DB登録実行時のoutputされる連絡先区分１と連絡先区分２を取得していなかった（ハッシュに設定していない）
(2) 申込情報登録の新エントリのパラメータ設定関数へのハッシュの受け渡し方法が間違っていた</v>
          </cell>
          <cell r="K20" t="str">
            <v>(1) output項目をハッシュに設定する処理を追加
(2) 関数の中ではリファレンスとして扱っていたため、呼び出しの引数を%outputから\%outputに変更</v>
          </cell>
          <cell r="L20" t="str">
            <v>他のモジュールのoutputと関数への渡し方を見直し。問題なし。</v>
          </cell>
          <cell r="AB20" t="str">
            <v>完了</v>
          </cell>
          <cell r="AC20" t="str">
            <v>ST</v>
          </cell>
          <cell r="AF20">
            <v>40845</v>
          </cell>
          <cell r="AG20">
            <v>40847</v>
          </cell>
          <cell r="AK20" t="str">
            <v>宮崎</v>
          </cell>
          <cell r="AM20" t="str">
            <v>佐藤　美生</v>
          </cell>
        </row>
        <row r="21">
          <cell r="A21" t="str">
            <v>17</v>
          </cell>
          <cell r="B21" t="str">
            <v>稼働予約失敗時のNTT連絡希望日表示不正</v>
          </cell>
          <cell r="D21" t="str">
            <v>ユーザ</v>
          </cell>
          <cell r="F21" t="str">
            <v>OLSU(OSM)　法人</v>
          </cell>
          <cell r="G21" t="str">
            <v>【完了画面】
工事希望日 2011/11/11 を選んだが稼働予約失敗し、完了画面で
NTTからの連絡日
 平成20年10月11日
と表示された。
しかし、該当ユーザをOSMデータメンテ画面で参照した場合のNTT連絡希望日は 
22年 11月 23日
となっている。
olsut:/so-net/cgi-bin/osm/lib/select_date_e.httxt
の最短日を表示・登録するのが正しいので画面表示が間違っている。</v>
          </cell>
          <cell r="H21" t="str">
            <v>以下の条件
・NTT東、法人、NTT回収代行
・即決→非即決（稼働予約失敗）
・工事希望日：平成23年11月11日 午前1番(9時～10時)
・SOIOS11100004378
・法人格。
・（ほとんどの入力項目は「リガ」）
セッションID：e55723480f2bdd6010c04ddfbbacf9ad</v>
          </cell>
          <cell r="I21" t="str">
            <v>西暦と和歴の変換誤り。
通常連絡希望日は和歴で取得し、231031の形でセッションに保持されているため、2桁区切りで「平成23年10月31日」という表示を行っている。
稼働予約失敗時は、セッションに西暦で20111031のように保持していたため、2桁区切りをしてしまい、「平成20年11月10日」のように表示されていた。</v>
          </cell>
          <cell r="K21" t="str">
            <v>セッションに格納するNTT連絡希望日とは別のハッシュに、DB登録用の西暦の日付を設定するように修正。</v>
          </cell>
          <cell r="AB21" t="str">
            <v>検証中</v>
          </cell>
          <cell r="AC21" t="str">
            <v>ST</v>
          </cell>
          <cell r="AF21">
            <v>40845</v>
          </cell>
          <cell r="AG21">
            <v>40847</v>
          </cell>
          <cell r="AK21" t="str">
            <v>宮崎</v>
          </cell>
          <cell r="AM21" t="str">
            <v>佐藤　美生</v>
          </cell>
        </row>
        <row r="22">
          <cell r="A22" t="str">
            <v>18</v>
          </cell>
          <cell r="B22" t="str">
            <v>html内コメントの間違い</v>
          </cell>
          <cell r="D22" t="str">
            <v>業務</v>
          </cell>
          <cell r="F22" t="str">
            <v>OSM 量販店経由（SOPOS）　コンサル入会</v>
          </cell>
          <cell r="G22" t="str">
            <v xml:space="preserve">【ご利用可能な回線・プラン一覧画面】
西電話番号（06-6910-1000）から画面遷移した時に呼び出されるテンプレートのコメントが以下のようになっている。
&lt;!--osm_crs_new_k_e_f_g_p--&gt;
viewに問題はなく、テンプレートを確認したところ、コメントが間違っいた。_pのテンプレートを追加した時の修正漏れと思われる。
&lt;!--osm_crs_new_k_w_f_g_p--&gt;
が正しい。
</v>
          </cell>
          <cell r="I22" t="str">
            <v>テンプレート内記載ミス</v>
          </cell>
          <cell r="K22" t="str">
            <v>osm_crs_new_k_w_f_g_pに修正</v>
          </cell>
          <cell r="AB22" t="str">
            <v>対策中</v>
          </cell>
          <cell r="AC22" t="str">
            <v>ST</v>
          </cell>
          <cell r="AF22">
            <v>40845</v>
          </cell>
          <cell r="AG22">
            <v>40847</v>
          </cell>
          <cell r="AK22" t="str">
            <v>山本</v>
          </cell>
          <cell r="AM22" t="str">
            <v>佐藤　美生</v>
          </cell>
        </row>
        <row r="23">
          <cell r="A23" t="str">
            <v>19</v>
          </cell>
          <cell r="B23" t="str">
            <v>設立年月日組み合わせチェック不正</v>
          </cell>
          <cell r="D23" t="str">
            <v>ユーザ</v>
          </cell>
          <cell r="F23" t="str">
            <v>OLSU(OSM)　法人</v>
          </cell>
          <cell r="G23" t="str">
            <v xml:space="preserve">【お客さま情報入力画面】
法人格を選択し、
大正 4 年 03 月
を入力すると
「設立年月」に入力いただいた元号と日付の組合せが不正です。
とエラーとなる。
大正 04 年 03 月
と入力した場合エラーにならない。
</v>
          </cell>
          <cell r="H23" t="str">
            <v>入力チェックの設計書では
西暦以外、且つ、年3桁以上はエラー
となっている。
大正の場合 1 桁も許容されるのが仕様。</v>
          </cell>
          <cell r="I23" t="str">
            <v xml:space="preserve">現象に書いてある原因は誤り（桁数チェックは正常）
和歴の妥当性チェックにおいて、大正は「010730」～「151224」の範囲が許可されている。日は'01'が設定されるた、め、年が1桁の場合は「40301」の値と文字列比較が行われる。
桁数が合わないため、比較が正しく行われていない。
</v>
          </cell>
          <cell r="J23" t="str">
            <v>（大正1年1月～12月までは正常で通るが、本来大正は7月30以降のため、入力は大正1年8月からしか許可されないはず。原因詳細不明）</v>
          </cell>
          <cell r="K23" t="str">
            <v>妥当性チェックの関数を呼び出す時に、月の値が2桁になるように0埋めを行ってから渡すように修正。</v>
          </cell>
          <cell r="L23" t="str">
            <v>誕生日チェック時にも同様の関数を呼ぶが、誕生日チェック関数の中で0埋めを行ってから妥当性チェックを呼び出しているため、正常に判定が行われている。（grepで関数使用箇所確認）
業務法人も修正。</v>
          </cell>
          <cell r="AB23" t="str">
            <v>対策中</v>
          </cell>
          <cell r="AC23" t="str">
            <v>ST</v>
          </cell>
          <cell r="AF23">
            <v>40845</v>
          </cell>
          <cell r="AG23">
            <v>40847</v>
          </cell>
          <cell r="AK23" t="str">
            <v>宮崎</v>
          </cell>
          <cell r="AM23" t="str">
            <v>佐藤　美生</v>
          </cell>
        </row>
        <row r="24">
          <cell r="A24" t="str">
            <v>20</v>
          </cell>
          <cell r="B24" t="str">
            <v>申込情報登録成功時のステータス更新不正</v>
          </cell>
          <cell r="D24" t="str">
            <v>業務</v>
          </cell>
          <cell r="F24" t="str">
            <v>法人OSMコンサル入会（So-net光withフレッツ）　コンサル入会</v>
          </cell>
          <cell r="G24" t="str">
            <v xml:space="preserve">【完了処理】
新エントリの申込情報登録に成功しているのに、osma01,osma11の登録ステータスが '11' になっている。
即決で処理が成功した場合は '20' になるはず。
(右記のユーザ(1)(2)）
また、ログを参照する限り稼働予約失敗した場合のリカバリが行われていない。
取得できた工事日でリカバリするのが仕様。（右記のユーザ(2))
</v>
          </cell>
          <cell r="H24" t="str">
            <v>(1) NTT東、法人、マンション、回収代行
(2) NTT東、法人、ファミリー、回収代行
上記作成したユーザ
(1) 
・SOIOS11100004396
・セッションID：52ca264d890479ed94960198bdce0089
(2) 
・SOIOS11100004412
・bbb340d4563c3ce5ee3d8356408eb9d2</v>
          </cell>
          <cell r="I24" t="str">
            <v>(1) オーソリエラーの場合は'10'だが、それ以外の場合はステータス'11'しか設定していないため。
（即決のステータスを設定する処理がない）
(2) 新エントリの結果が0且つ稼働予約が1回目でなかった場合に実行するが、新エントリの結果コードの参照の仕方が間違っていた。
リファレンスで返るため$$resultCdで取得するのが正だが、$resultCdになっていた。</v>
          </cell>
          <cell r="K24" t="str">
            <v>(1) 即決フラグが1の場合は20、1以外の場合は11をステータスに設定するように修正
(2) $$resultCdで比較を行うように修正。</v>
          </cell>
          <cell r="L24" t="str">
            <v>ユーザ個人・法人・コ変、業務個人・コ変も見直し、修正不要。</v>
          </cell>
          <cell r="AB24" t="str">
            <v>検証中</v>
          </cell>
          <cell r="AC24" t="str">
            <v>ST</v>
          </cell>
          <cell r="AF24">
            <v>40845</v>
          </cell>
          <cell r="AG24">
            <v>40847</v>
          </cell>
          <cell r="AK24" t="str">
            <v>宮崎</v>
          </cell>
          <cell r="AM24" t="str">
            <v>佐藤　美生</v>
          </cell>
        </row>
        <row r="25">
          <cell r="A25" t="str">
            <v>21</v>
          </cell>
          <cell r="B25" t="str">
            <v>画面表示不正</v>
          </cell>
          <cell r="D25" t="str">
            <v>業務</v>
          </cell>
          <cell r="F25" t="str">
            <v>OSM 量販店経由（SOPOS）　コンサル入会</v>
          </cell>
          <cell r="G25" t="str">
            <v xml:space="preserve">【お客様情報入力】
①同番移行希望する
　画面：（希望する/希望しない）
　テスト仕様書（同番移行する/同番移行しない）
　→画面は顧客受領のテンプレートと同じのため、設計書およびテスト仕様書の誤りと思われる。
②ひかり電話付加サービスの数がテスト仕様書より多い
（追加番号１、複数チャネル、迷惑電話お断り（西のみ））
　→画面が正、テスト仕様書の誤り
</v>
          </cell>
          <cell r="H25" t="str">
            <v>③利用規約
テスト仕様書：「利用規約に～」は修正しているのでテスト仕様書の誤り。
④ひかりポータブル/フレッツスポット
テスト仕様書に項目が漏れているためテスト仕様書の修正要。</v>
          </cell>
          <cell r="AB25" t="str">
            <v>起票</v>
          </cell>
          <cell r="AC25" t="str">
            <v>ST</v>
          </cell>
          <cell r="AF25">
            <v>40845</v>
          </cell>
          <cell r="AK25" t="str">
            <v>山本</v>
          </cell>
        </row>
        <row r="26">
          <cell r="A26" t="str">
            <v>22</v>
          </cell>
          <cell r="B26" t="str">
            <v>NTTからの連絡日表示不正</v>
          </cell>
          <cell r="D26" t="str">
            <v>業務</v>
          </cell>
          <cell r="F26" t="str">
            <v>OSM ISP受け（SOIOS）　コンサル入会</v>
          </cell>
          <cell r="G26" t="str">
            <v>【完了画面】
新エントリ申込情報登録失敗時、リカバリ処理が走っており、最短のNTT連絡希望日を取得している処理がログにはあるが、完了画面では
NTTからの連絡日
 平成年月日 
と表示され、取得した日付が表示されていない。
日付のみではなく工事日が取得出来なかった旨も表示されるべき。
DBを参照しても osma01,osma11の連絡希望日が更新されていない。取得した連絡希望日を使用していないように思える。（もしくは取得失敗したか）</v>
          </cell>
          <cell r="H26" t="str">
            <v xml:space="preserve">・項番１６に関連
・QA１２６の対応漏れ
</v>
          </cell>
          <cell r="I26" t="str">
            <v>(1) NTT連絡希望日の最短を取得する場合に呼んでいる関数が、IOS東西とPOS東西で分岐し、違うファイルから日付を取得しようとして、読みこめていない？
（個人と法人で関数を分ける必要が無いため詳細は未調査）
(2) 稼働予約失敗時のフラグを立てる処理が実装されていない</v>
          </cell>
          <cell r="K26" t="str">
            <v>(1) 最短の連絡希望日取得は新エントリを実行する場合＝IOS東の場合しかあり得ないため、業務法人と同じ関数（東のファイルを読み込む関数）を呼ぶように修正。
(2) 稼働予約失敗時のストアド実行後に、完了画面表示用のフラグの設定を追加。</v>
          </cell>
          <cell r="L26" t="str">
            <v>業務法人は問題なし。
業務コ変は(2)のみ対応。</v>
          </cell>
          <cell r="AB26" t="str">
            <v>検証中</v>
          </cell>
          <cell r="AC26" t="str">
            <v>ST</v>
          </cell>
          <cell r="AF26">
            <v>40845</v>
          </cell>
          <cell r="AG26">
            <v>40847</v>
          </cell>
          <cell r="AK26" t="str">
            <v>宮崎</v>
          </cell>
          <cell r="AM26" t="str">
            <v>佐藤　美生</v>
          </cell>
        </row>
        <row r="27">
          <cell r="A27" t="str">
            <v>23</v>
          </cell>
          <cell r="B27" t="str">
            <v>画面表示不正</v>
          </cell>
          <cell r="D27" t="str">
            <v>業務</v>
          </cell>
          <cell r="F27" t="str">
            <v>OSM 量販店経由（SOPOS）　コンサル入会</v>
          </cell>
          <cell r="G27" t="str">
            <v xml:space="preserve">【お客様情報入力】
「フレッツ回線タイプ」というLABELの項目があるが、「フレッツ光ネクスト/Bフレッツ 」と表示されている。
SOPOSの場合はネクストの判定が可能だが、両方表示されている。
仕様は「ご利用可能な回線・プラン一覧で選択したフレッツ回線タイプを表示」
コ変にこの項目はない。
</v>
          </cell>
          <cell r="I27" t="str">
            <v xml:space="preserve">SOIOSの場合は新エントリから返却された値によって0,8,9のいずれかが設定されており、master.txtから表示文言を取得している。
SOPOSの場合はネクスト区分が決定しているため、選択したBフレッツタイプから取得したネクスト区分によって、ネクストの場合は9、Bフレッツの場合は8を設定し、master.txtから取得を行う。
</v>
          </cell>
          <cell r="K27" t="str">
            <v>お客様情報入力画面表示時に、SOIOSの場合はセッション値service_type_idから、SOPOSの場合はセッション値next_kbnを8と9に変換した値から、それぞれmaster.txtの取得を行うように処理を追加する。</v>
          </cell>
          <cell r="AB27" t="str">
            <v>対策中</v>
          </cell>
          <cell r="AC27" t="str">
            <v>ST</v>
          </cell>
          <cell r="AF27">
            <v>40845</v>
          </cell>
          <cell r="AG27">
            <v>40847</v>
          </cell>
          <cell r="AK27" t="str">
            <v>山本</v>
          </cell>
          <cell r="AM27" t="str">
            <v>佐藤　美生</v>
          </cell>
        </row>
        <row r="28">
          <cell r="A28" t="str">
            <v>24</v>
          </cell>
          <cell r="B28" t="str">
            <v>入力チェック不正</v>
          </cell>
          <cell r="D28" t="str">
            <v>業務</v>
          </cell>
          <cell r="F28" t="str">
            <v>OSM 量販店経由（SOPOS）　コンサル入会</v>
          </cell>
          <cell r="G28" t="str">
            <v xml:space="preserve">【お客様情報入力画面】
東、ライトコースを選択した時、フレッツTVが非表示だが、必須チェックでエラーとなる。
SOPOSのフレッツTV表示条件は「Bフレッツ・タイプが2G|2H|2T|2W|7A|7Yの時表示」
※Tue, 11 Oct 2011 16:46:59のメール参照
テスト仕様書も「常に表示」となっているので修正が必要。　
</v>
          </cell>
          <cell r="H28" t="str">
            <v>※指摘間違い
SOPOSの場合はフレッツTVは常に表示（フレッツテレビの申込可否.xls）のため、ライトコースの時に非表示になっているのが誤り。
入力チェックは今のままで合っている。</v>
          </cell>
          <cell r="AB28" t="str">
            <v>起票</v>
          </cell>
          <cell r="AC28" t="str">
            <v>ST</v>
          </cell>
          <cell r="AF28">
            <v>40844</v>
          </cell>
          <cell r="AK28" t="str">
            <v>山本</v>
          </cell>
        </row>
        <row r="29">
          <cell r="A29" t="str">
            <v>25</v>
          </cell>
          <cell r="B29" t="str">
            <v>入力チェック不正</v>
          </cell>
          <cell r="D29" t="str">
            <v>ユーザ</v>
          </cell>
          <cell r="F29" t="str">
            <v>OLSU(OSM)　個人</v>
          </cell>
          <cell r="G29" t="str">
            <v>【お客様情報入力画面】2.So-net会員情報のご登録の「ご契約者住所」で「ご契約者住所-番地・号３」に第三水準文字を設定した場合に出力されるメッセージが不正。
3156のところ3150が出力されている</v>
          </cell>
          <cell r="AB29" t="str">
            <v>起票</v>
          </cell>
          <cell r="AC29" t="str">
            <v>QP</v>
          </cell>
          <cell r="AF29">
            <v>40845</v>
          </cell>
          <cell r="AK29" t="str">
            <v>東日</v>
          </cell>
        </row>
        <row r="30">
          <cell r="A30" t="str">
            <v>26</v>
          </cell>
          <cell r="B30" t="str">
            <v>入力チェック不正</v>
          </cell>
          <cell r="D30" t="str">
            <v>業務</v>
          </cell>
          <cell r="F30" t="str">
            <v>データメンテ　取次データ更新</v>
          </cell>
          <cell r="G30" t="str">
            <v>設置場所住所コードに10桁の半角文字列を入力し、確認ボタンを押下した場合、正常に確認画面に遷移する。</v>
          </cell>
          <cell r="H30" t="str">
            <v>仕様書では、桁長（11）となっているため、10桁を入力した場合は、入力チェックエラーとなるはず。</v>
          </cell>
          <cell r="AB30" t="str">
            <v>起票</v>
          </cell>
          <cell r="AC30" t="str">
            <v>ST</v>
          </cell>
          <cell r="AF30">
            <v>40845</v>
          </cell>
          <cell r="AI30">
            <v>40848</v>
          </cell>
          <cell r="AK30" t="str">
            <v>安藤</v>
          </cell>
        </row>
        <row r="31">
          <cell r="A31" t="str">
            <v>27</v>
          </cell>
          <cell r="B31" t="str">
            <v xml:space="preserve">フレッツテレビ申込時のデータ登録不正
</v>
          </cell>
          <cell r="D31" t="str">
            <v>業務</v>
          </cell>
          <cell r="F31" t="str">
            <v>OSM 量販店経由（SOPOS）　コンサル入会</v>
          </cell>
          <cell r="G31" t="str">
            <v xml:space="preserve">【DB登録】
SOPOS西でフレッツテレビを申込みしても、optc01にレコードが作られない.
西で登録するとレコードが作成されるはず.
・お申し込み番号：SOPOS11100004494
</v>
          </cell>
          <cell r="AB31" t="str">
            <v>起票</v>
          </cell>
          <cell r="AC31" t="str">
            <v>ST</v>
          </cell>
          <cell r="AF31">
            <v>40844</v>
          </cell>
          <cell r="AK31" t="str">
            <v>山本</v>
          </cell>
        </row>
        <row r="32">
          <cell r="A32" t="str">
            <v>28</v>
          </cell>
          <cell r="B32" t="str">
            <v>重複エラーチェック不正</v>
          </cell>
          <cell r="D32" t="str">
            <v>業務</v>
          </cell>
          <cell r="F32" t="str">
            <v>OSM 量販店経由（SOPOS）　コンサル入会</v>
          </cell>
          <cell r="G32" t="str">
            <v xml:space="preserve">【DB登録】
SOPOS東でユーザID重複エラーを発生させようとしたところ、お客様情報入力画面に戻らず、完了画面に遷移した.
完了画面では、登録ストアドの戻り値を表示する箇所が空になった.
</v>
          </cell>
          <cell r="H32" t="str">
            <v>ユーザID：da43323@ts11 
※入力はda43323
ログ：OSM01-01-123_20111029183729_7077599d0e9bbbc69aa1a20f23dd509f.log</v>
          </cell>
          <cell r="I32" t="str">
            <v>DB登録時のユーザID重複エラーを検知して、 $entry_flg =1を設定しているが、セッションに格納しないままreturnしている.</v>
          </cell>
          <cell r="AB32" t="str">
            <v>起票</v>
          </cell>
          <cell r="AC32" t="str">
            <v>ST</v>
          </cell>
          <cell r="AF32">
            <v>40844</v>
          </cell>
          <cell r="AK32" t="str">
            <v>山本</v>
          </cell>
        </row>
        <row r="33">
          <cell r="A33" t="str">
            <v>29</v>
          </cell>
          <cell r="B33" t="str">
            <v>卒業予定年月活性・非活性制御不正</v>
          </cell>
          <cell r="D33" t="str">
            <v>業務</v>
          </cell>
          <cell r="F33" t="str">
            <v>OSM ISP受け（SOIOS）　コンサル入会</v>
          </cell>
          <cell r="G33" t="str">
            <v xml:space="preserve">【お客さま情報入力画面】
(1) 顧客区分：個人（学生）を選択
(2)卒業予定年月を入力
(3) その他の項目の入力チェックに引っかかる状態
(4)「次へ」を押下する
=&gt; 入力チェックエラーにより、お客さま情報入力画面が再表示される
(5) 上記状態で何も変更しないまま再度「次へ」押下
=&gt; 「顧客区分が学生の場合は「卒業年月」を指定してください。」となりエラーとなる。
一度選択しているので、卒業年月に関してエラーにはならないはず。
</v>
          </cell>
          <cell r="H33" t="str">
            <v xml:space="preserve">卒業予定年月が初期表示時、常に非活性になっているように見える。
再表示は顧客区分に応じた活性非活性の制御（HTML or JavaScriptの制御）が必要と思われる。
</v>
          </cell>
          <cell r="AB33" t="str">
            <v>起票</v>
          </cell>
          <cell r="AC33" t="str">
            <v>ST</v>
          </cell>
          <cell r="AF33">
            <v>40846</v>
          </cell>
          <cell r="AK33" t="str">
            <v>宮崎</v>
          </cell>
        </row>
        <row r="34">
          <cell r="A34" t="str">
            <v>30</v>
          </cell>
          <cell r="B34" t="str">
            <v>一時表示画面光iフレーム/フレッツ・マーケット表示不正</v>
          </cell>
          <cell r="D34" t="str">
            <v>業務</v>
          </cell>
          <cell r="F34" t="str">
            <v>OSM ISP受け（SOIOS）　コンサル入会</v>
          </cell>
          <cell r="G34" t="str">
            <v>【お客さま情報入力画面】
光iフレーム/フレッツ・マーケット
を「申し込む」を選択した状態で登録内容表示ボタンを押下すると
一時表示画面において、下記のように表示される。
付加サービス1 　　　　　　　　　　　　　　　　　　　　　：
付加サービス2 　　　　　　　　　　　　　　　　　　　　　：光iフレーム/フレッツ・マーケット
付加サービス1 は空白で表示されてはいけない。
（完了画面では光iフレームとフレッツ・マーケットは別項目として表示される仕様）</v>
          </cell>
          <cell r="H34" t="str">
            <v>NTT東、即決、ファミリー</v>
          </cell>
          <cell r="AB34" t="str">
            <v>起票</v>
          </cell>
          <cell r="AC34" t="str">
            <v>ST</v>
          </cell>
          <cell r="AF34">
            <v>40846</v>
          </cell>
          <cell r="AK34" t="str">
            <v>宮崎</v>
          </cell>
        </row>
        <row r="35">
          <cell r="A35" t="str">
            <v>31</v>
          </cell>
          <cell r="B35" t="str">
            <v>工事日予約に関する注意事項表示不正</v>
          </cell>
          <cell r="D35" t="str">
            <v>業務</v>
          </cell>
          <cell r="F35" t="str">
            <v>OSM ISP受け（SOIOS）　コース変更</v>
          </cell>
          <cell r="G35" t="str">
            <v xml:space="preserve">【工事希望日選択画面】
当画面にあるリンク「工事日予約に関する注意事項」を押下した場合、「Not Found」が表示される。
</v>
          </cell>
          <cell r="H35" t="str">
            <v>リンク先URL：「http://tomato:9080/so-net/docs/osm/attention_constdate.html」</v>
          </cell>
          <cell r="AB35" t="str">
            <v>起票</v>
          </cell>
          <cell r="AC35" t="str">
            <v>ST</v>
          </cell>
          <cell r="AF35">
            <v>40846</v>
          </cell>
          <cell r="AK35" t="str">
            <v>角崎</v>
          </cell>
        </row>
        <row r="36">
          <cell r="A36" t="str">
            <v>32</v>
          </cell>
          <cell r="B36" t="str">
            <v>OLSU新規　お役様入力画面　Javascript制御</v>
          </cell>
          <cell r="D36" t="str">
            <v>ユーザ</v>
          </cell>
          <cell r="F36" t="str">
            <v>OLSU(OSM)　個人</v>
          </cell>
          <cell r="G36" t="str">
            <v xml:space="preserve">OSM申込、表示項目シートの⑧お客様情報入力
項番14～16は、Javascriptの表示制御ではなく一律表示される
</v>
          </cell>
          <cell r="AB36" t="str">
            <v>起票</v>
          </cell>
          <cell r="AC36" t="str">
            <v>ST</v>
          </cell>
          <cell r="AF36">
            <v>40846</v>
          </cell>
          <cell r="AK36" t="str">
            <v>福島</v>
          </cell>
        </row>
        <row r="37">
          <cell r="A37" t="str">
            <v>33</v>
          </cell>
          <cell r="B37" t="str">
            <v>OLSU新規　お役様入力画面　テスト仕様書にリンクの表記無し</v>
          </cell>
          <cell r="D37" t="str">
            <v>ユーザ</v>
          </cell>
          <cell r="F37" t="str">
            <v>OLSU(OSM)　個人</v>
          </cell>
          <cell r="G37" t="str">
            <v xml:space="preserve">OSM申込、表示項目シートの⑧お客様情報入力
に、「光ポータブル」「光iフレーム/フレッツ・マーケット」の項目に対してのみ、サービス詳細、料金詳細についてのLINKの項目が無い。
</v>
          </cell>
          <cell r="AB37" t="str">
            <v>起票</v>
          </cell>
          <cell r="AC37" t="str">
            <v>ST</v>
          </cell>
          <cell r="AF37">
            <v>40846</v>
          </cell>
          <cell r="AK37" t="str">
            <v>福島</v>
          </cell>
        </row>
        <row r="38">
          <cell r="A38" t="str">
            <v>34</v>
          </cell>
          <cell r="B38" t="str">
            <v>NTTからの連絡希望日の表示誤り</v>
          </cell>
          <cell r="D38" t="str">
            <v>業務</v>
          </cell>
          <cell r="F38" t="str">
            <v>OSM ISP受け（SOIOS）　コース変更</v>
          </cell>
          <cell r="G38" t="str">
            <v xml:space="preserve">【連絡希望日選択画面】
SOIOS　NTT東の場合、NTTからの連絡希望日に表示される内容について、
テスト仕様書には「/so-net/cgi-bin/osm/lib/select_date_e.httxtの値がリストされていること」とあるが、指定されたディレクトリにファイルが存在しない。
</v>
          </cell>
          <cell r="H38" t="str">
            <v xml:space="preserve">恐らく、記述誤りで正しくは「/so-net/cgi-bin/osm/gyom/lib/select_date_e.httxt」だと思うが、その内容とも表示されている値が一致していない。
また、SOIOS　NTT西の場合は「/so-net/cgi-bin/osm/gyom/lib/select_date.httxt」と一致している（正しい表示内容となっている）。
</v>
          </cell>
          <cell r="AB38" t="str">
            <v>起票</v>
          </cell>
          <cell r="AC38" t="str">
            <v>ST</v>
          </cell>
          <cell r="AF38">
            <v>40846</v>
          </cell>
          <cell r="AK38" t="str">
            <v>角崎</v>
          </cell>
        </row>
        <row r="39">
          <cell r="A39" t="str">
            <v>35</v>
          </cell>
          <cell r="B39" t="str">
            <v>OLSU新規　同一氏名の重複チェックが行われない</v>
          </cell>
          <cell r="D39" t="str">
            <v>ユーザ</v>
          </cell>
          <cell r="E39" t="str">
            <v>OSM ISP受け（SOIOS）　コンサル入会</v>
          </cell>
          <cell r="F39" t="str">
            <v>OLSU(OSM)　個人</v>
          </cell>
          <cell r="G39" t="str">
            <v>OSM申込、ユーザ画面シートの項番143
10日以内に登録された顧客のtsna01.cust_namek,tsna01.tel_noを
So-net会員契約者の「お名前（フリガナ）」「電話番号 」に入力したが、エラーが発生せずに次のNTT希望日の予約画面に遷移した。</v>
          </cell>
          <cell r="H39" t="str">
            <v>顧客番号：111030001817の顧客
氏名カナ：カタカナ　カタカナ
電話番号：03-1234-5678
を入力した</v>
          </cell>
          <cell r="AB39" t="str">
            <v>起票</v>
          </cell>
          <cell r="AC39" t="str">
            <v>ST</v>
          </cell>
          <cell r="AF39">
            <v>40846</v>
          </cell>
          <cell r="AK39" t="str">
            <v>福島</v>
          </cell>
        </row>
        <row r="40">
          <cell r="A40" t="str">
            <v>36</v>
          </cell>
          <cell r="B40" t="str">
            <v>【仕様書】
郵便番号検索画面の表示項目一覧が無い</v>
          </cell>
          <cell r="C40" t="str">
            <v>業務</v>
          </cell>
          <cell r="D40" t="str">
            <v>ユーザ</v>
          </cell>
          <cell r="F40" t="str">
            <v>OLSU(OSM)　個人</v>
          </cell>
          <cell r="G40" t="str">
            <v>OSM申込、表示項目シートに、郵便番号検索画面の表示項目一覧が無い</v>
          </cell>
          <cell r="AB40" t="str">
            <v>起票</v>
          </cell>
          <cell r="AC40" t="str">
            <v>ST</v>
          </cell>
          <cell r="AF40">
            <v>40846</v>
          </cell>
          <cell r="AK40" t="str">
            <v>福島</v>
          </cell>
        </row>
        <row r="41">
          <cell r="A41" t="str">
            <v>37</v>
          </cell>
          <cell r="B41" t="str">
            <v>複数工事希望日リトライの実施条件不正</v>
          </cell>
          <cell r="D41" t="str">
            <v>業務</v>
          </cell>
          <cell r="F41" t="str">
            <v>OSM ISP受け（SOIOS）　コンサル入会</v>
          </cell>
          <cell r="G41" t="str">
            <v xml:space="preserve">【新エントリ：申込情報登録】
稼働予約失敗ではない業務エラーが返ってきているのに、再度別の工事希望日で申込情報登録の新エントリを実施している。
別候補の工事希望日を新エントリするのは稼働予約失敗時のみ。
それ以外の業務エラーの場合は、最短のNTT連絡希望日を取得して、リカバリ処理が走るはず。
</v>
          </cell>
          <cell r="H41" t="str">
            <v xml:space="preserve">・項番２２に関連
2011/10/30 コンサル入会・個人
SOIOS11100004653
セッションID：d1a9e4df13f7e6b26fc39841fcded33e
</v>
          </cell>
          <cell r="AB41" t="str">
            <v>起票</v>
          </cell>
          <cell r="AC41" t="str">
            <v>ST</v>
          </cell>
          <cell r="AF41">
            <v>40846</v>
          </cell>
          <cell r="AK41" t="str">
            <v>宮崎</v>
          </cell>
        </row>
        <row r="42">
          <cell r="A42" t="str">
            <v>38</v>
          </cell>
          <cell r="B42" t="str">
            <v>osma11リカバリ時の更新者不正</v>
          </cell>
          <cell r="D42" t="str">
            <v>業務</v>
          </cell>
          <cell r="F42" t="str">
            <v>OSM ISP受け（SOIOS）　コンサル入会</v>
          </cell>
          <cell r="G42" t="str">
            <v xml:space="preserve">
新エントリ申込情報登録に失敗した場合、リカバリ処理が走っているが、
osma01,osma11の更新者が「USER」となっている。
ベーシック認証のIDを設定するのが正しい。
</v>
          </cell>
          <cell r="H42" t="str">
            <v>ログを参照すると、ストアドsposm_restore_web_recの引数に「'USER'」と指定している。</v>
          </cell>
          <cell r="AB42" t="str">
            <v>起票</v>
          </cell>
          <cell r="AC42" t="str">
            <v>ST</v>
          </cell>
          <cell r="AF42">
            <v>40846</v>
          </cell>
          <cell r="AK42" t="str">
            <v>宮崎</v>
          </cell>
        </row>
        <row r="43">
          <cell r="A43" t="str">
            <v>39</v>
          </cell>
          <cell r="B43" t="str">
            <v>ログにusr_idが出力されている</v>
          </cell>
          <cell r="D43" t="str">
            <v>業務</v>
          </cell>
          <cell r="F43" t="str">
            <v>OSM ISP受け（SOIOS）　コンサル入会</v>
          </cell>
          <cell r="G43" t="str">
            <v>コンサル入会登録完了後のログに usr_id が出力されている。
2011/10/30 17:19:37 osm_confirm               DB更新完了（sposm_restore_web_rec）,SOIOS11100004653,z89tp3kw@ts11</v>
          </cell>
          <cell r="H43" t="str">
            <v xml:space="preserve">・項番３８に関連
下記のログはOK（OSM登録番号は出力してよい）
2011/10/30 17:19:37 osm_confirm               DB更新完了（sposm_restore_web_rec）osm_regist_no[SOIOS11100004653]
</v>
          </cell>
          <cell r="AB43" t="str">
            <v>起票</v>
          </cell>
          <cell r="AC43" t="str">
            <v>ST</v>
          </cell>
          <cell r="AF43">
            <v>40846</v>
          </cell>
          <cell r="AK43" t="str">
            <v>宮崎</v>
          </cell>
        </row>
        <row r="44">
          <cell r="A44" t="str">
            <v>40</v>
          </cell>
          <cell r="B44" t="str">
            <v>住所形態がラジオボタンの入力形式では無い</v>
          </cell>
          <cell r="D44" t="str">
            <v>ユーザ</v>
          </cell>
          <cell r="F44" t="str">
            <v>OLSU(OSM)　個人</v>
          </cell>
          <cell r="G44" t="str">
            <v>OSM申込、表示項目シートの⑧お客様情報入力
項番122「ご利用場所の状況-住居形態」が、ラジオボタンの入力形式ではない。</v>
          </cell>
          <cell r="H44" t="str">
            <v>エビデンスの127シート、「即決　戸建」の画面イメージ参照。「住居形態」は“一戸建て”で固定表示されている</v>
          </cell>
          <cell r="AB44" t="str">
            <v>起票</v>
          </cell>
          <cell r="AC44" t="str">
            <v>ST</v>
          </cell>
          <cell r="AF44">
            <v>40846</v>
          </cell>
          <cell r="AK44" t="str">
            <v>福島</v>
          </cell>
        </row>
        <row r="45">
          <cell r="A45" t="str">
            <v>41</v>
          </cell>
          <cell r="B45" t="str">
            <v>表示項目の説明が矛盾している</v>
          </cell>
          <cell r="D45" t="str">
            <v>業務</v>
          </cell>
          <cell r="F45" t="str">
            <v>OSM ISP受け（SOIOS）　コース変更</v>
          </cell>
          <cell r="G45" t="str">
            <v xml:space="preserve">【サービス解約情報登録(UCOM)画面】
テンプレートに表示されている表示項目の説明に下記のような矛盾がある。
・「（全角） 例）5-9」
　→全角となっている箇所の例が半角で表示されている。
</v>
          </cell>
          <cell r="H45" t="str">
            <v xml:space="preserve">対象の項目は以下のとおり。
・字・丁目
・番地・号
・号室
</v>
          </cell>
          <cell r="AB45" t="str">
            <v>起票</v>
          </cell>
          <cell r="AC45" t="str">
            <v>ST</v>
          </cell>
          <cell r="AF45">
            <v>40846</v>
          </cell>
          <cell r="AK45" t="str">
            <v>角崎</v>
          </cell>
        </row>
        <row r="46">
          <cell r="A46" t="str">
            <v>42</v>
          </cell>
          <cell r="B46" t="str">
            <v>既設ノーコンサル判定処理不正</v>
          </cell>
          <cell r="D46" t="str">
            <v>業務</v>
          </cell>
          <cell r="F46" t="str">
            <v>法人OSMコンサル入会（So-net光withフレッツ）　コンサル入会</v>
          </cell>
          <cell r="G46" t="str">
            <v>【お客様情報入力画面】
ＮＴＴ東、固定電話ありチェック有の場合、既設ノーコンサル判定条件で、対象外となり、連絡希望日選択画面へ遷移するところ、既設ノーコンサル条件対象となり、次へボタン押下後、「ご入力内容確認画面」へ遷移している。</v>
          </cell>
          <cell r="AB46" t="str">
            <v>起票</v>
          </cell>
          <cell r="AC46" t="str">
            <v>ST</v>
          </cell>
          <cell r="AF46">
            <v>40846</v>
          </cell>
          <cell r="AK46" t="str">
            <v>上原</v>
          </cell>
        </row>
        <row r="47">
          <cell r="A47" t="str">
            <v>43</v>
          </cell>
          <cell r="B47" t="str">
            <v>非活性制御不正</v>
          </cell>
          <cell r="D47" t="str">
            <v>業務</v>
          </cell>
          <cell r="F47" t="str">
            <v>法人OSMコンサル入会（So-net光withフレッツ）　コンサル入会</v>
          </cell>
          <cell r="G47" t="str">
            <v xml:space="preserve">【お客様情報入力画面】
法人/個人事業選択で個人事業者を選択時、会社代表者さま情報-代表者役職名が非活性になっており、入力ができない。
(類似：#12)
</v>
          </cell>
          <cell r="I47" t="str">
            <v>シナリオテスト記述漏れ。
表示条件に、法人/個人事業選択で法人を選択時に活性する旨を追加する。</v>
          </cell>
          <cell r="AB47" t="str">
            <v>起票</v>
          </cell>
          <cell r="AC47" t="str">
            <v>ST</v>
          </cell>
          <cell r="AF47">
            <v>40846</v>
          </cell>
          <cell r="AK47" t="str">
            <v>上原</v>
          </cell>
        </row>
        <row r="48">
          <cell r="A48" t="str">
            <v>44</v>
          </cell>
          <cell r="B48" t="str">
            <v>新エントリエラー</v>
          </cell>
          <cell r="D48" t="str">
            <v>業務</v>
          </cell>
          <cell r="F48" t="str">
            <v>OSM ISP受け（SOIOS）　コース変更</v>
          </cell>
          <cell r="G48" t="str">
            <v xml:space="preserve">【お客様情報入力画面】
SOIOS　NTT東　（お客様情報入力画面に行くまでは即決の状態）
お客様情報入力画面で「NTTからのコンサルティングを希望する」を選択し、「次へ」ボタン押下時、エラー画面に遷移する。
</v>
          </cell>
          <cell r="H48" t="str">
            <v xml:space="preserve">ログでは、
「SOAP Fault [処理順序エラー（規定の処理順序により処理が行われていない）]」と表示される。
</v>
          </cell>
          <cell r="I48" t="str">
            <v xml:space="preserve">メイン処理にて、即決可否判定要求の次に工事日取得要求を行わなければならないが、「NTTからのコンサルティングを希望する」を選択した場合、即決可否判定要求は行わず、工事日取得要求を行っている。
（全ての機能を見直す必要あり）
</v>
          </cell>
          <cell r="K48" t="str">
            <v>工事可能日照会要求は、即決可否判定が正常且つ即決の場合にのみ実行されるため、即決可否判定から工事可能日照会までを1つのif文の中になるように修正。
（即決且つ工事予約可能か確認する場合）</v>
          </cell>
          <cell r="L48" t="str">
            <v>ユーザは対応済み。</v>
          </cell>
          <cell r="AB48" t="str">
            <v>検証中</v>
          </cell>
          <cell r="AC48" t="str">
            <v>ST</v>
          </cell>
          <cell r="AF48">
            <v>40846</v>
          </cell>
          <cell r="AG48">
            <v>40847</v>
          </cell>
          <cell r="AK48" t="str">
            <v>角崎</v>
          </cell>
          <cell r="AM48" t="str">
            <v>佐藤　美生</v>
          </cell>
        </row>
        <row r="49">
          <cell r="A49" t="str">
            <v>45</v>
          </cell>
          <cell r="B49" t="str">
            <v>サービス解約情報登録(KDDI)画面経由時にInternal Server Errorになる</v>
          </cell>
          <cell r="D49" t="str">
            <v>業務</v>
          </cell>
          <cell r="F49" t="str">
            <v>OSM ISP受け（SOIOS）　コース変更</v>
          </cell>
          <cell r="G49" t="str">
            <v xml:space="preserve">【サービス解約情報登録(KDDI)画面】
SOIOS　NTT東　即決
サービス解約情報登録(KDDI)画面で以下を入力した場合、Internal Server errorになる。
・電話番号を継続利用しない
・利用終了希望日：選択
・移転先アナウンス：希望する
・移転先電話番号：入力
対象ユーザ：dada-kddi01@ts11
エラー時のセッションID：e959aa5f2a04c8de96b3100f0947cec5
</v>
          </cell>
          <cell r="AB49" t="str">
            <v>起票</v>
          </cell>
          <cell r="AC49" t="str">
            <v>ST</v>
          </cell>
          <cell r="AF49">
            <v>40846</v>
          </cell>
          <cell r="AK49" t="str">
            <v>角崎</v>
          </cell>
        </row>
        <row r="50">
          <cell r="A50" t="str">
            <v>46</v>
          </cell>
          <cell r="B50" t="str">
            <v>入力チェック不正</v>
          </cell>
          <cell r="D50" t="str">
            <v>業務</v>
          </cell>
          <cell r="F50" t="str">
            <v>OSM ISP受け（SOIOS）　コンサル入会</v>
          </cell>
          <cell r="G50" t="str">
            <v>【お客様情報入力画面】
「ご契約者住所-住所、ご契約者住所-番地・号１～３を全角ハイフンで結合して40バイト以内」のチェック処理に誤りがある。
住所と番地号の間にハイフンは必要なく、番地号１～３の間は入力がある場合のみハイフンが必要なはず</v>
          </cell>
          <cell r="H50" t="str">
            <v>該当部分ソースは以下
length( $$session-&gt;param('city').'－'.$$session-&gt;param('banchigo1').'－'.$$session-&gt;param('banchigo2').'－'.$$session-&gt;param('banchigo3') ) &gt; 40</v>
          </cell>
          <cell r="AB50" t="str">
            <v>起票</v>
          </cell>
          <cell r="AC50" t="str">
            <v>ST</v>
          </cell>
          <cell r="AF50">
            <v>40847</v>
          </cell>
          <cell r="AK50" t="str">
            <v>佐藤</v>
          </cell>
        </row>
        <row r="51">
          <cell r="A51" t="str">
            <v>47</v>
          </cell>
          <cell r="B51" t="str">
            <v>画面表示不正</v>
          </cell>
          <cell r="D51" t="str">
            <v>ユーザ</v>
          </cell>
          <cell r="F51" t="str">
            <v>OLSU(OSM)　個人</v>
          </cell>
          <cell r="G51" t="str">
            <v>【入力内容確認画面】
「ご契約者（So-net会員）-生年月日」の「ｙｙｙｙ年」の前に「西暦」が表示されていない。
「西暦yyyy年mm月dd日」の形式で表示されるはず。</v>
          </cell>
          <cell r="AB51" t="str">
            <v>起票</v>
          </cell>
          <cell r="AC51" t="str">
            <v>ST</v>
          </cell>
          <cell r="AF51">
            <v>40847</v>
          </cell>
          <cell r="AK51" t="str">
            <v>平船</v>
          </cell>
        </row>
        <row r="52">
          <cell r="A52" t="str">
            <v>48</v>
          </cell>
          <cell r="B52" t="str">
            <v>画面表示不正</v>
          </cell>
          <cell r="D52" t="str">
            <v>ユーザ</v>
          </cell>
          <cell r="F52" t="str">
            <v>OLSU(OSM)　法人</v>
          </cell>
          <cell r="G52" t="str">
            <v xml:space="preserve">【入力内容確認画面】
お客様情報入力画面で「個人事業主」を選択した場合、確認画面の「法人/個人事業主」に選択項目が表示されない。
「法人」を選択した場合は出力される。
</v>
          </cell>
          <cell r="I52" t="str">
            <v xml:space="preserve">選択値のvalueは
1:法人
2:個人事業主
となっているが、master.txtは
1:法人
0:個人事業主
となっているため
</v>
          </cell>
          <cell r="K52" t="str">
            <v>master.txtの「個人事業主」の区分を2に修正</v>
          </cell>
          <cell r="L52" t="str">
            <v>業務のmaster.txtも修正</v>
          </cell>
          <cell r="AB52" t="str">
            <v>対策中</v>
          </cell>
          <cell r="AC52" t="str">
            <v>ST</v>
          </cell>
          <cell r="AF52">
            <v>40847</v>
          </cell>
          <cell r="AG52">
            <v>40847</v>
          </cell>
          <cell r="AK52" t="str">
            <v>佐藤</v>
          </cell>
          <cell r="AM52" t="str">
            <v>佐藤　美生</v>
          </cell>
        </row>
        <row r="53">
          <cell r="A53" t="str">
            <v>49</v>
          </cell>
          <cell r="B53" t="str">
            <v>画面遷移不正</v>
          </cell>
          <cell r="D53" t="str">
            <v>業務</v>
          </cell>
          <cell r="F53" t="str">
            <v>OSM ISP受け（SOIOS）　コンサル入会</v>
          </cell>
          <cell r="G53" t="str">
            <v xml:space="preserve">【提供エリア外】
提供エリア外の「コース選択」ボタンを押下したところ、javascriptのアラートは表示されるが、そこでOKを押下すると、「Not Found」の画面が表示される。
</v>
          </cell>
          <cell r="AB53" t="str">
            <v>起票</v>
          </cell>
          <cell r="AC53" t="str">
            <v>ST</v>
          </cell>
          <cell r="AF53">
            <v>40847</v>
          </cell>
          <cell r="AK53" t="str">
            <v>山本</v>
          </cell>
        </row>
        <row r="54">
          <cell r="A54" t="str">
            <v>50</v>
          </cell>
          <cell r="B54" t="str">
            <v>画面表示不正</v>
          </cell>
          <cell r="D54" t="str">
            <v>業務</v>
          </cell>
          <cell r="F54" t="str">
            <v>データメンテ　取次データ更新</v>
          </cell>
          <cell r="G54" t="str">
            <v>【入力画面】
テスト仕様書では、「映像サービス提供事業者」の項目はテキストボックスで表示されることと記述しているが、コンボボックスで表示された。</v>
          </cell>
          <cell r="I54" t="str">
            <v>システムテスト仕様書不正。</v>
          </cell>
          <cell r="K54" t="str">
            <v>システムテスト仕様書の左記項目をコンボボックスに修正する。</v>
          </cell>
          <cell r="AB54" t="str">
            <v>対策中</v>
          </cell>
          <cell r="AC54" t="str">
            <v>ST</v>
          </cell>
          <cell r="AF54">
            <v>40845</v>
          </cell>
          <cell r="AG54">
            <v>40845</v>
          </cell>
          <cell r="AH54">
            <v>40845</v>
          </cell>
          <cell r="AK54" t="str">
            <v>安藤</v>
          </cell>
        </row>
        <row r="55">
          <cell r="A55" t="str">
            <v>51</v>
          </cell>
          <cell r="B55" t="str">
            <v>画面遷移不正</v>
          </cell>
          <cell r="D55" t="str">
            <v>業務</v>
          </cell>
          <cell r="F55" t="str">
            <v>法人OSMコンサル入会（So-net光withフレッツ）　コンサル入会</v>
          </cell>
          <cell r="G55" t="str">
            <v>【完了画面】
「閉じる」ボタンを押下すると、ウインドウが閉じるところ、閉じない</v>
          </cell>
          <cell r="AB55" t="str">
            <v>起票</v>
          </cell>
          <cell r="AC55" t="str">
            <v>ST</v>
          </cell>
          <cell r="AF55">
            <v>40847</v>
          </cell>
          <cell r="AK55" t="str">
            <v>上原</v>
          </cell>
        </row>
        <row r="56">
          <cell r="A56" t="str">
            <v>52</v>
          </cell>
          <cell r="B56" t="str">
            <v>条件不正</v>
          </cell>
          <cell r="D56" t="str">
            <v>ユーザ</v>
          </cell>
          <cell r="F56" t="str">
            <v>OLSU(OSM)　法人</v>
          </cell>
          <cell r="G56" t="str">
            <v>OLSU重複チェック条件不正
・tsnf01に10日以内でsttl_sts='3'で同一のcust_namek,tel_no　または、tsna01に10日以内でcust_sts='0'で同一のcust_namek,tel_no が存在する場合</v>
          </cell>
          <cell r="H56" t="str">
            <v>正しい条件は以下となる。
・tsnf01に10日以内でsttl_sts='3'以外で同一のcust_nameｒ,cust_namej,tel_no　または、tsna01に10日以内でcust_sts='0'で同一のcust_nameｒ,cust_namej,tel_no が存在する場合</v>
          </cell>
          <cell r="I56" t="str">
            <v>ユーザー：OLSU(OSM)個人の条件をそのまま使用してしまったため。</v>
          </cell>
          <cell r="K56" t="str">
            <v>システムテスト仕様書で記述している条件を左記「現象」に記述している条件に修正する。</v>
          </cell>
          <cell r="AB56" t="str">
            <v>対策中</v>
          </cell>
          <cell r="AC56" t="str">
            <v>ST</v>
          </cell>
          <cell r="AF56">
            <v>40844</v>
          </cell>
          <cell r="AG56">
            <v>40844</v>
          </cell>
          <cell r="AH56">
            <v>40844</v>
          </cell>
          <cell r="AK56" t="str">
            <v>安藤</v>
          </cell>
        </row>
        <row r="57">
          <cell r="A57" t="str">
            <v>53</v>
          </cell>
          <cell r="B57" t="str">
            <v>サービス解約情報登録(KDDI)画面表示不正</v>
          </cell>
          <cell r="D57" t="str">
            <v>業務</v>
          </cell>
          <cell r="F57" t="str">
            <v>OSM ISP受け（SOIOS）　コース変更</v>
          </cell>
          <cell r="G57" t="str">
            <v xml:space="preserve">【サービス解約情報登録(KDDI)画面】
SOIOS　NTT東
サービス解約情報登録(KDDI)画面に解約時期指定の欄が表示されていない。
※解約方法指定の欄
・お申し込みしたサービスがご利用開始になるまで利用する
・利用終了希望日まで利用する
</v>
          </cell>
          <cell r="H57" t="str">
            <v xml:space="preserve">既存では、
・お申し込みしたサービスがご利用開始になるまで利用する（dis_wa_time = '0'）
・利用終了希望日まで利用する
（dis_wa_time = '1'）
は必ず表示させている。（「利用終了希望日まで利用する」を選択した場合に次画面で「利用終了希望日」を選択させている。）
現行の動きのままでは、dis_ws_timeは''(空)で設定され、解約処理が行われないため、解約時期(dis_ws_time)を設定させる必要がある。
</v>
          </cell>
          <cell r="AB57" t="str">
            <v>起票</v>
          </cell>
          <cell r="AC57" t="str">
            <v>ST</v>
          </cell>
          <cell r="AF57">
            <v>40847</v>
          </cell>
          <cell r="AK57" t="str">
            <v>角崎</v>
          </cell>
        </row>
        <row r="58">
          <cell r="A58" t="str">
            <v>54</v>
          </cell>
          <cell r="B58" t="str">
            <v>画面表示不正</v>
          </cell>
          <cell r="D58" t="str">
            <v>業務</v>
          </cell>
          <cell r="F58" t="str">
            <v>データメンテ　取次データ参照</v>
          </cell>
          <cell r="G58" t="str">
            <v>「管理会社連絡先電話番号」の項目名が「管理会社管理連絡先電話番号」となっている。</v>
          </cell>
          <cell r="H58" t="str">
            <v>設計書の画面イメージでは「管理会社連絡先電話番号」となっているはず。</v>
          </cell>
          <cell r="AB58" t="str">
            <v>起票</v>
          </cell>
          <cell r="AC58" t="str">
            <v>ST</v>
          </cell>
          <cell r="AF58">
            <v>40844</v>
          </cell>
          <cell r="AK58" t="str">
            <v>安藤</v>
          </cell>
        </row>
        <row r="59">
          <cell r="A59" t="str">
            <v>55</v>
          </cell>
          <cell r="B59" t="str">
            <v>申込情報登録時の認証不正</v>
          </cell>
          <cell r="D59" t="str">
            <v>ユーザ</v>
          </cell>
          <cell r="F59" t="str">
            <v>OLSU(OSM)　個人</v>
          </cell>
          <cell r="G59" t="str">
            <v>【入力内容確認画面】
東の即決ファミリーの申込を行い、確認画面まで遷移後、完了ボタンを押下すると、ストアド内部エラー　DB_err_cd[8101]が発生し、エラー画面へと遷移する。詳細な手順とログは、B票別紙55参照のこと。</v>
          </cell>
          <cell r="H59" t="str">
            <v>DB_err_cd[8101]は、sposm_realolsu2の内部で実行しているsposm_ht_registが、ユーザー認証でエラーになった場合に発生する。認証エラーにはならないはず。</v>
          </cell>
          <cell r="AB59" t="str">
            <v>起票</v>
          </cell>
          <cell r="AC59" t="str">
            <v>ST</v>
          </cell>
          <cell r="AF59">
            <v>40847</v>
          </cell>
          <cell r="AK59" t="str">
            <v>平船</v>
          </cell>
        </row>
        <row r="60">
          <cell r="A60" t="str">
            <v>56</v>
          </cell>
          <cell r="B60" t="str">
            <v>画面表示不正</v>
          </cell>
          <cell r="D60" t="str">
            <v>業務</v>
          </cell>
          <cell r="F60" t="str">
            <v>データメンテ　取次ステータス更新</v>
          </cell>
          <cell r="G60" t="str">
            <v>【入力画面】
「管理会社連絡先電話番号」の項目名が「管理会社管理連絡先電話番号」となっている。
※確認画面・完了画面もチェックする必要あり。</v>
          </cell>
          <cell r="H60" t="str">
            <v>設計書の画面イメージでは「管理会社連絡先電話番号」となっているはず。</v>
          </cell>
          <cell r="AB60" t="str">
            <v>起票</v>
          </cell>
          <cell r="AC60" t="str">
            <v>ST</v>
          </cell>
          <cell r="AF60">
            <v>40847</v>
          </cell>
          <cell r="AK60" t="str">
            <v>安藤</v>
          </cell>
        </row>
        <row r="61">
          <cell r="A61" t="str">
            <v>57</v>
          </cell>
          <cell r="B61" t="str">
            <v>画面表示不正</v>
          </cell>
          <cell r="D61" t="str">
            <v>業務</v>
          </cell>
          <cell r="F61" t="str">
            <v>データメンテ　取次データ更新</v>
          </cell>
          <cell r="G61" t="str">
            <v>【入力画面】【確認画面】【完了画面】
「管理会社連絡先電話番号」の項目名が「管理会社管理連絡先電話番号」となっている。</v>
          </cell>
          <cell r="H61" t="str">
            <v>設計書の画面イメージでは「管理会社連絡先電話番号」となっているはず。</v>
          </cell>
          <cell r="AB61" t="str">
            <v>起票</v>
          </cell>
          <cell r="AC61" t="str">
            <v>ST</v>
          </cell>
          <cell r="AF61">
            <v>40845</v>
          </cell>
          <cell r="AK61" t="str">
            <v>安藤</v>
          </cell>
        </row>
        <row r="62">
          <cell r="A62" t="str">
            <v>58</v>
          </cell>
          <cell r="B62" t="str">
            <v>画面表示不正</v>
          </cell>
          <cell r="D62" t="str">
            <v>業務</v>
          </cell>
          <cell r="F62" t="str">
            <v>OSM ISP受け（SOIOS）　コンサル入会</v>
          </cell>
          <cell r="G62" t="str">
            <v xml:space="preserve">【ご利用可能なプラン・回線一覧画面】
即決ファミリーの時に表示する「回線タイプ」の表示文言「フレッツ光ネクスト/Bフレッツ」がテスト仕様書の表示項目一覧にない。
</v>
          </cell>
          <cell r="H62" t="str">
            <v xml:space="preserve"> OSM提供可能タイプ絞り込み処理の結果、左記のように表示されるケースもある。
テスト仕様書を修正する。</v>
          </cell>
          <cell r="AB62" t="str">
            <v>起票</v>
          </cell>
          <cell r="AC62" t="str">
            <v>ST</v>
          </cell>
          <cell r="AF62">
            <v>40847</v>
          </cell>
          <cell r="AK62" t="str">
            <v>山本</v>
          </cell>
        </row>
        <row r="63">
          <cell r="A63" t="str">
            <v>59</v>
          </cell>
          <cell r="B63" t="str">
            <v>メッセージ内容不正</v>
          </cell>
          <cell r="D63" t="str">
            <v>ユーザ</v>
          </cell>
          <cell r="F63" t="str">
            <v>OLSU(OSM)　個人</v>
          </cell>
          <cell r="G63" t="str">
            <v xml:space="preserve">【お客様情報入力画面】2.So-net会員情報のご登録の「ご契約者住所」で「マンション・ビル名」にカンマ、引用符、第三水準文字を設定した場合に出力されるメッセージが画面上１個上の項目「お客様住所－号」のエラーとしてメッセージ出力される。
</v>
          </cell>
          <cell r="AB63" t="str">
            <v>起票</v>
          </cell>
          <cell r="AC63" t="str">
            <v>QP</v>
          </cell>
          <cell r="AF63">
            <v>40847</v>
          </cell>
          <cell r="AK63" t="str">
            <v>東日</v>
          </cell>
        </row>
        <row r="64">
          <cell r="A64" t="str">
            <v>60</v>
          </cell>
          <cell r="B64" t="str">
            <v>画面表示不正</v>
          </cell>
          <cell r="D64" t="str">
            <v>業務</v>
          </cell>
          <cell r="F64" t="str">
            <v>OSM ISP受け（SOIOS）　コンサル入会</v>
          </cell>
          <cell r="G64" t="str">
            <v xml:space="preserve">【ご利用可能なプラン・回線一覧画面】
西の電話番号（）で本画面を表示した時、「回線タイプ」が以下のように表示される。
「フレッツ 光ネクスト/フレッツ 光プレミアム/Bフレッツ」
テスト仕様書に西日本のパターンが記述されていないため、追記する。
</v>
          </cell>
          <cell r="AB64" t="str">
            <v>起票</v>
          </cell>
          <cell r="AC64" t="str">
            <v>ST</v>
          </cell>
          <cell r="AF64">
            <v>40847</v>
          </cell>
          <cell r="AK64" t="str">
            <v>山本</v>
          </cell>
        </row>
        <row r="65">
          <cell r="A65" t="str">
            <v>61</v>
          </cell>
          <cell r="B65" t="str">
            <v>画面表示不正</v>
          </cell>
          <cell r="D65" t="str">
            <v>業務</v>
          </cell>
          <cell r="F65" t="str">
            <v>OSM ISP受け（SOIOS）　コンサル入会</v>
          </cell>
          <cell r="G65" t="str">
            <v xml:space="preserve">【完了画面】
「NTT回線工事日」において「午前1番(9時～10時)」の時間帯を選んでいる場合、完了画面で時間帯が表示されない
</v>
          </cell>
          <cell r="I65" t="str">
            <v>値は'9'でDBと新エントリを実行するが、画面表示は'09'で値を取得しているため</v>
          </cell>
          <cell r="AB65" t="str">
            <v>起票</v>
          </cell>
          <cell r="AC65" t="str">
            <v>ST</v>
          </cell>
          <cell r="AF65">
            <v>40847</v>
          </cell>
          <cell r="AK65" t="str">
            <v>佐藤</v>
          </cell>
        </row>
        <row r="66">
          <cell r="A66" t="str">
            <v>62</v>
          </cell>
          <cell r="B66" t="str">
            <v>登録済みの名前、クレジットカードでユーザ登録出来ない</v>
          </cell>
          <cell r="D66" t="str">
            <v>ユーザ</v>
          </cell>
          <cell r="F66" t="str">
            <v>OLSU(OSM)　個人</v>
          </cell>
          <cell r="G66" t="str">
            <v xml:space="preserve">【お客さま情報入力画面】
(1) NTT東、ファミリー、即決、
名前とクレジットカードは既に登録済みの値を指定する。
ここでは
氏名：テスト　一男
カード番号：3500-8208-1976-9100
カード種別：JCB
を入力。
(2) その他の項目はエラーなく入力
(3) 「次へ」押下
=&gt; 以下２つのエラーが発生し入力画面再描画。
・お客様のお名前で既にお申し込みいただいております。
・ご入力されたクレジットカード番号で既にお申し込みいただいております。
</v>
          </cell>
          <cell r="H66" t="str">
            <v xml:space="preserve">
(4) 氏名のみを変更して「次へ」押下
=&gt; クレジットカード番号のエラー（仕様通り）
(5) 何も修正せずに「次へ」押下
=&gt; 再度クレジットカード番号のエラー
登録が出来ない状態となる。
（クレジットカード番号も変更したら登録出来る）</v>
          </cell>
          <cell r="AB66" t="str">
            <v>起票</v>
          </cell>
          <cell r="AC66" t="str">
            <v>ST</v>
          </cell>
          <cell r="AF66">
            <v>40847</v>
          </cell>
          <cell r="AK66" t="str">
            <v>宮崎</v>
          </cell>
        </row>
        <row r="67">
          <cell r="A67" t="str">
            <v>63</v>
          </cell>
          <cell r="B67" t="str">
            <v>画面表示不正</v>
          </cell>
          <cell r="D67" t="str">
            <v>業務</v>
          </cell>
          <cell r="F67" t="str">
            <v>法人OSMコンサル入会（So-net光withフレッツ）　コンサル入会</v>
          </cell>
          <cell r="G67" t="str">
            <v>【ご利用可能な回線・プラン一覧画面】
ライトコースの回線タイプの表示が、表示項目の内容と異なっている。
&lt;ファミリーの場合&gt;
表示項目：ライトファミリー、ライトファミリーV等
画面：フレッツ光ライト　ファミリータイプ</v>
          </cell>
          <cell r="I67" t="str">
            <v>システムテスト仕様書　表示項目記載誤り。
回線タイプは、ファミリー、マンションで固定の為、エリア判定要求で取得した対応サービスを表示しない。
→システムテスト仕様書修正済</v>
          </cell>
          <cell r="AB67" t="str">
            <v>起票</v>
          </cell>
          <cell r="AC67" t="str">
            <v>ST</v>
          </cell>
          <cell r="AF67">
            <v>40847</v>
          </cell>
          <cell r="AK67" t="str">
            <v>上原</v>
          </cell>
        </row>
        <row r="68">
          <cell r="A68" t="str">
            <v>64</v>
          </cell>
          <cell r="B68" t="str">
            <v>画面表示不正</v>
          </cell>
          <cell r="D68" t="str">
            <v>業務</v>
          </cell>
          <cell r="F68" t="str">
            <v>法人OSMコンサル入会（So-net光withフレッツ）　コンサル入会</v>
          </cell>
          <cell r="G68" t="str">
            <v xml:space="preserve">【お客さま情報入力画面】
&lt;東&gt;
ひかり電話付加サービス　迷惑電話おことわりサービスおよびNTTオプションサービス　セキュリティ(追加ライセンス)が表示されていない。
</v>
          </cell>
          <cell r="H68" t="str">
            <v>&lt;西&gt;
NTTオプションサービス　フレッツウィルスクリアv6が表示されていない</v>
          </cell>
          <cell r="I68" t="str">
            <v xml:space="preserve">システムテスト仕様書　表示項目記載誤り。
&lt;迷惑電話おことわりサービス、セキュリティ(追加ライセンス&gt;
NTT西のみ表示項目の為、表示条件に追加する。
&lt;フレッツウィルスクリアv6&gt;
NTT東のみ表示項目の為、表示条件に追加
</v>
          </cell>
          <cell r="J68" t="str">
            <v>→システムテスト仕様書修正済
※入力チェック項目は別途修正が必要</v>
          </cell>
          <cell r="AB68" t="str">
            <v>起票</v>
          </cell>
          <cell r="AC68" t="str">
            <v>ST</v>
          </cell>
          <cell r="AF68">
            <v>40847</v>
          </cell>
          <cell r="AK68" t="str">
            <v>上原</v>
          </cell>
        </row>
        <row r="69">
          <cell r="A69" t="str">
            <v>65</v>
          </cell>
          <cell r="B69" t="str">
            <v>メッセージ文言不正</v>
          </cell>
          <cell r="D69" t="str">
            <v>ユーザ</v>
          </cell>
          <cell r="F69" t="str">
            <v>OLSU(OSM)　個人</v>
          </cell>
          <cell r="G69" t="str">
            <v xml:space="preserve">【お客様情報入力画面】2.So-net会員情報のご登録の「ユーザーID」のチェックエラー時に出力されるメッセージが「ユーザー名～」になっているが、画面項目名は「ユーザーＩＤ」で不一致。
ただし、画面メッセージ一覧とは一致している。
</v>
          </cell>
          <cell r="AB69" t="str">
            <v>起票</v>
          </cell>
          <cell r="AC69" t="str">
            <v>QP</v>
          </cell>
          <cell r="AF69">
            <v>40847</v>
          </cell>
          <cell r="AK69" t="str">
            <v>東日</v>
          </cell>
        </row>
        <row r="70">
          <cell r="A70" t="str">
            <v>66</v>
          </cell>
          <cell r="B70" t="str">
            <v>画面表示不正</v>
          </cell>
          <cell r="D70" t="str">
            <v>業務</v>
          </cell>
          <cell r="F70" t="str">
            <v>法人OSMコンサル入会（So-net光withフレッツ）　コンサル入会</v>
          </cell>
          <cell r="G70" t="str">
            <v>【お客さま情報入力画面】
支払方法　注意事項に同意して申し込むのチェックボックスが表示されている</v>
          </cell>
          <cell r="I70" t="str">
            <v>システムテスト仕様書　表示項目記載誤り。
→システム仕様書に左記項目を追加し、修正済
※入力チェック項目は別途修正が必要</v>
          </cell>
          <cell r="AB70" t="str">
            <v>起票</v>
          </cell>
          <cell r="AC70" t="str">
            <v>ST</v>
          </cell>
          <cell r="AF70">
            <v>40847</v>
          </cell>
          <cell r="AK70" t="str">
            <v>上原</v>
          </cell>
        </row>
        <row r="71">
          <cell r="A71" t="str">
            <v>67</v>
          </cell>
          <cell r="B71" t="str">
            <v>画面表示不正</v>
          </cell>
          <cell r="D71" t="str">
            <v>業務</v>
          </cell>
          <cell r="F71" t="str">
            <v>法人OSMコンサル入会（So-net光withフレッツ）　コンサル入会</v>
          </cell>
          <cell r="G71" t="str">
            <v>【連絡希望日選択画面】
ご連絡先電話番号にお客さま情報入力画面　お申し込み者様情報の電話番号が表示されている。
&lt;システムテスト仕様書&gt;
表示項目：お客さま情報入力画面　電話番号-日中の連絡先電話番号</v>
          </cell>
          <cell r="AB71" t="str">
            <v>起票</v>
          </cell>
          <cell r="AC71" t="str">
            <v>ST</v>
          </cell>
          <cell r="AF71">
            <v>40847</v>
          </cell>
          <cell r="AK71" t="str">
            <v>上原</v>
          </cell>
        </row>
        <row r="72">
          <cell r="A72" t="str">
            <v>68</v>
          </cell>
          <cell r="B72" t="str">
            <v>画面表示不正</v>
          </cell>
          <cell r="D72" t="str">
            <v>業務</v>
          </cell>
          <cell r="F72" t="str">
            <v>法人OSMコンサル入会（So-net光withフレッツ）　コンサル入会</v>
          </cell>
          <cell r="G72" t="str">
            <v xml:space="preserve">【お客さま情報入力画面】
お支払い選択の「※お支払方法に関するご注意」、「注意事項」のリンクを押下すると、「Not Found」の画面が表示される
</v>
          </cell>
          <cell r="AB72" t="str">
            <v>起票</v>
          </cell>
          <cell r="AC72" t="str">
            <v>ST</v>
          </cell>
          <cell r="AF72">
            <v>40847</v>
          </cell>
          <cell r="AK72" t="str">
            <v>上原</v>
          </cell>
        </row>
        <row r="73">
          <cell r="A73" t="str">
            <v>69</v>
          </cell>
          <cell r="B73" t="str">
            <v>メッセージ文言不正</v>
          </cell>
          <cell r="D73" t="str">
            <v>ユーザ</v>
          </cell>
          <cell r="F73" t="str">
            <v>OLSU(OSM)　個人</v>
          </cell>
          <cell r="G73" t="str">
            <v>【お客様情報入力画面】2.So-net会員情報のご登録の「進捗連絡先メールアドレス」と「進捗連絡先メールアドレス（確認用)」不一致時に出力されるID6401のメッセージ文言が不正。
•「進捗連絡先メールアドレス」と「進捗連絡先メールアドレス（確認用)」のメールアドレスが異なっています。
「進捗連絡先メールアドレス(確認用)」には「進捗連絡先メールアドレス」とメールアドレスを入力してください。」</v>
          </cell>
          <cell r="H73" t="str">
            <v>メッセージ一覧通りだが、メッセージ一覧の内容が不正。
「同じ」が抜けていると思われる。
•「進捗連絡先メールアドレス」と「進捗連絡先メールアドレス（確認用)」のメールアドレスが異なっています。「進捗連絡先メールアドレス(確認用)」には「進捗連絡先メールアドレス」と同じメールアドレスを入力してください。」では？</v>
          </cell>
          <cell r="AB73" t="str">
            <v>起票</v>
          </cell>
          <cell r="AC73" t="str">
            <v>QP</v>
          </cell>
          <cell r="AF73">
            <v>40847</v>
          </cell>
          <cell r="AK73" t="str">
            <v>東日</v>
          </cell>
        </row>
        <row r="74">
          <cell r="A74" t="str">
            <v>70</v>
          </cell>
          <cell r="B74" t="str">
            <v>選択したオプションサービスが登録されない</v>
          </cell>
          <cell r="D74" t="str">
            <v>業務</v>
          </cell>
          <cell r="F74" t="str">
            <v>OSM ISP受け（SOIOS）　コース変更</v>
          </cell>
          <cell r="G74" t="str">
            <v xml:space="preserve">【ＤＢ登録】
以下のオプションを選択した場合、ＤＢ（tsnb12）に登録されない。
・マカフィー・セキュリティスイート
・メール受信時のウイルスチェックサービス
・メール送信時のウイルスチェックサービス
・あれmoこれmo  
・テレビ対応無線LANレンタル
</v>
          </cell>
          <cell r="I74" t="str">
            <v>メイン処理の登録パラメータ設定（makeStParam）にて設定されていない。
また、$stParam{'srvc_no'}が２つ設定されているので、l.5180の方を、オプションサービスのサービスコードに変更する必要がある。</v>
          </cell>
          <cell r="AB74" t="str">
            <v>起票</v>
          </cell>
          <cell r="AC74" t="str">
            <v>ST</v>
          </cell>
          <cell r="AF74">
            <v>40847</v>
          </cell>
          <cell r="AK74" t="str">
            <v>角崎</v>
          </cell>
        </row>
        <row r="75">
          <cell r="A75" t="str">
            <v>71</v>
          </cell>
          <cell r="B75" t="str">
            <v>画面表示不正</v>
          </cell>
          <cell r="D75" t="str">
            <v>業務</v>
          </cell>
          <cell r="F75" t="str">
            <v>OSM ISP受け（SOIOS）　コンサル入会</v>
          </cell>
          <cell r="G75" t="str">
            <v xml:space="preserve">【一時表示画面】
日中の連絡先電話番号と「同じ」を選択する項目を表示した時、テスト仕様書と差異がある。
画面が正なので、テスト仕様書修正する。
誤）
'0'：「電話番号」と同じ
'1'：「電話番号」と異なる
正）
'0'：「電話番号」と同じ番号
'1'：「電話番号」と別の番号
</v>
          </cell>
          <cell r="AB75" t="str">
            <v>起票</v>
          </cell>
          <cell r="AC75" t="str">
            <v>ST</v>
          </cell>
          <cell r="AF75">
            <v>40847</v>
          </cell>
          <cell r="AK75" t="str">
            <v>山本</v>
          </cell>
        </row>
        <row r="76">
          <cell r="A76" t="str">
            <v>72</v>
          </cell>
          <cell r="B76" t="str">
            <v>メール送信処理不正</v>
          </cell>
          <cell r="D76" t="str">
            <v>業務</v>
          </cell>
          <cell r="F76" t="str">
            <v>OSM ISP受け（SOIOS）　コース変更</v>
          </cell>
          <cell r="G76" t="str">
            <v xml:space="preserve">メイン処理にて、メール送信処理「Mail_Register」を行っているが、業務コ変の場合、メール送信処理は「sposm_apply_authusr」で行うため、メイン処理では行わない。
</v>
          </cell>
          <cell r="AB76" t="str">
            <v>起票</v>
          </cell>
          <cell r="AC76" t="str">
            <v>ST</v>
          </cell>
          <cell r="AF76">
            <v>40847</v>
          </cell>
          <cell r="AK76" t="str">
            <v>角崎</v>
          </cell>
        </row>
        <row r="77">
          <cell r="A77" t="str">
            <v>73</v>
          </cell>
          <cell r="B77" t="str">
            <v>新エントリ申込情報登録要求エラー</v>
          </cell>
          <cell r="D77" t="str">
            <v>業務</v>
          </cell>
          <cell r="F77" t="str">
            <v>OSM ISP受け（SOIOS）　コース変更</v>
          </cell>
          <cell r="G77" t="str">
            <v xml:space="preserve">ＳＯＩＯＳ　ＮＴＴ東　ファミリーで即決申込時、
申込情報登録要求にて、以下の業務エラーが発生する。
・入力項目に誤りがある場合（工事情報.工事時間帯）
</v>
          </cell>
          <cell r="I77" t="str">
            <v>新エントリする際のパラメータ「constDateTime」に「09」を渡している。ＩＦ仕様では「9」となっているので、0を削除した値を設定するべき。</v>
          </cell>
          <cell r="AB77" t="str">
            <v>起票</v>
          </cell>
          <cell r="AC77" t="str">
            <v>ST</v>
          </cell>
          <cell r="AF77">
            <v>40847</v>
          </cell>
          <cell r="AK77" t="str">
            <v>角崎</v>
          </cell>
        </row>
        <row r="78">
          <cell r="A78" t="str">
            <v>74</v>
          </cell>
          <cell r="B78" t="str">
            <v>メッセージ文言不正</v>
          </cell>
          <cell r="D78" t="str">
            <v>ユーザ</v>
          </cell>
          <cell r="F78" t="str">
            <v>OLSU(OSM)　個人</v>
          </cell>
          <cell r="G78" t="str">
            <v>【お客様情報入力画面】3.NTTフレッツ光回線情報のご登録のご契約者名「お名前(フリガナ)」が不正時に出力されるメッセージ文言の項目名が画面上の項目名と不一致。</v>
          </cell>
          <cell r="H78" t="str">
            <v>メッセージID2050,2051,2052,2053,2054で、
「ご契約者のお名前－カタカナ(姓)」
「ご契約者のお名前－カタカナ(名)」
「ご契約者のお名前「カナ(姓)・カナ(名)」」
→画面項目は
「ご契約者のお名前－フリガナ(セイ)」
「ご契約者のお名前－フリガナ(メイ))」
「ご契約者のお名前「フリガナ(セイ)・フリガナ(メイ)」」
で不一致だが、、、よいのでしょうか？
画面メッセージ一覧の内容とは一致しています。</v>
          </cell>
          <cell r="AB78" t="str">
            <v>起票</v>
          </cell>
          <cell r="AC78" t="str">
            <v>QP</v>
          </cell>
          <cell r="AF78">
            <v>40847</v>
          </cell>
          <cell r="AK78" t="str">
            <v>東日</v>
          </cell>
        </row>
        <row r="79">
          <cell r="A79" t="str">
            <v>75</v>
          </cell>
          <cell r="B79" t="str">
            <v>メッセージ文言不正</v>
          </cell>
          <cell r="D79" t="str">
            <v>ユーザ</v>
          </cell>
          <cell r="F79" t="str">
            <v>OLSU(OSM)　個人</v>
          </cell>
          <cell r="G79" t="str">
            <v>【お客様情報入力画面】
「ご利用場所住所-部屋番号」で桁数不正時のメッセージID8095のメッセージ文言が不正。
「「ご利用場所の住所-部屋番号」の合計が長すぎます。&lt;BR&gt;「ご利用場所の住所-部屋番号」は全角10文字以内で入力してください。」
→合計する項目でないため、メッセージ中の「の合計」は不要。
ただし、画面メッセージ一覧とは一致している。</v>
          </cell>
          <cell r="AB79" t="str">
            <v>起票</v>
          </cell>
          <cell r="AC79" t="str">
            <v>QP</v>
          </cell>
          <cell r="AF79">
            <v>40847</v>
          </cell>
          <cell r="AK79" t="str">
            <v>東日</v>
          </cell>
        </row>
        <row r="80">
          <cell r="A80" t="str">
            <v>76</v>
          </cell>
          <cell r="B80" t="str">
            <v>メッセージ文言不正</v>
          </cell>
          <cell r="D80" t="str">
            <v>ユーザ</v>
          </cell>
          <cell r="F80" t="str">
            <v>OLSU(OSM)　法人</v>
          </cell>
          <cell r="G80" t="str">
            <v>お客様情報入力画面で、画面の項目名は「×××（フリガナ）」となっているが、必須のエラーメッセージでは「×××（カタカナ）」となっており、項目名が一致しない。
項番74と同件。</v>
          </cell>
          <cell r="AB80" t="str">
            <v>起票</v>
          </cell>
          <cell r="AC80" t="str">
            <v>QP</v>
          </cell>
          <cell r="AF80">
            <v>40847</v>
          </cell>
          <cell r="AK80" t="str">
            <v>東日</v>
          </cell>
        </row>
        <row r="81">
          <cell r="A81" t="str">
            <v>77</v>
          </cell>
          <cell r="B81" t="str">
            <v>新エントリ申込情報登録要求失敗時にリカバリされない</v>
          </cell>
          <cell r="D81" t="str">
            <v>業務</v>
          </cell>
          <cell r="F81" t="str">
            <v>OSM ISP受け（SOIOS）　コース変更</v>
          </cell>
          <cell r="G81" t="str">
            <v xml:space="preserve">新エントリ申込情報登録要求で失敗したときに
リカバリ用ストアド（sposm_restore_web_rec）が実行され、osma01.reg_sts = '11'に更新される筈だが、'20'のまま更新されていない。
（ストアド自体実行されていないきがする。）
失敗時の動き：
1回目稼働予約失敗
2回目稼働予約失敗
3回目新エントリン申込情報登録要求失敗
　→リカバリされる筈だがされていない。
</v>
          </cell>
          <cell r="H81" t="str">
            <v>出力されたログの内容↓
リカバリ用ストアド実行 [exec sposm_restore_web_rec 'SOIOS11100005135', '', '', '20', '20101123', '20', '20101123', '', 'USER', 'NS6150' ]
→第2引数(cust_no)、第3引数(usr_id)が設定されていない。
→業務なので'USER'ではない。</v>
          </cell>
          <cell r="AB81" t="str">
            <v>起票</v>
          </cell>
          <cell r="AC81" t="str">
            <v>ST</v>
          </cell>
        </row>
        <row r="82">
          <cell r="A82" t="str">
            <v>78</v>
          </cell>
          <cell r="B82" t="str">
            <v>メッセージ不正</v>
          </cell>
          <cell r="D82" t="str">
            <v>ユーザ</v>
          </cell>
          <cell r="F82" t="str">
            <v>OLSU(OSM)　法人</v>
          </cell>
          <cell r="G82" t="str">
            <v xml:space="preserve">【お客様情報入力画面】
「代表者名(漢字)」で、姓と名の合計が全角２４文字を超えると、「•「代表者名(漢字)：姓」と「代表者名(漢字)：名」の合計が長すぎます。
「代表者名(漢字)：姓」と「代表者名(漢字)：名」はそれぞれ全角文字で12文字以内で入力してください。」のメッセージがでるが、「代表者名(漢字)：姓」で13文字＋「代表者名(漢字)：名」1文字など合計が全角24文字以下の場合エラーにならない。
</v>
          </cell>
          <cell r="H82" t="str">
            <v xml:space="preserve">「代表者名(フリガナ)」
「ご契約者さま（管理責任者さま）（漢字）」
「ご契約者さま（管理責任者さま）（フリガナ）」
についても同様。
</v>
          </cell>
          <cell r="AB82" t="str">
            <v>起票</v>
          </cell>
          <cell r="AC82" t="str">
            <v>QP</v>
          </cell>
          <cell r="AF82">
            <v>40847</v>
          </cell>
          <cell r="AK82" t="str">
            <v>東日</v>
          </cell>
        </row>
        <row r="83">
          <cell r="A83" t="str">
            <v>79</v>
          </cell>
          <cell r="B83" t="str">
            <v>メッセージ文言不正</v>
          </cell>
          <cell r="D83" t="str">
            <v>ユーザ</v>
          </cell>
          <cell r="F83" t="str">
            <v>OLSU(OSM)　法人</v>
          </cell>
          <cell r="G83" t="str">
            <v>【お客様情報入力画面】
画面の項目名は本社統括部署情報、ご利用部署とも「マンション・ビル名」となっているが、エラーメッセージは「建物名および部屋番号」になっており、項目名が不一致。
ただし、画面メッセージ一覧とは一致している。</v>
          </cell>
          <cell r="H83" t="str">
            <v>7087
•「本社統括部署：建物名および部屋番号」に全角文字以外の文字が使用されています。
「本社統括部署：建物名および部屋番号」を確認してください。
7140
•「ご利用部署：建物名および部屋番号」に全角文字以外の文字が使用されています。
「ご利用部署：建物名および部屋番号」を確認してください。</v>
          </cell>
          <cell r="AB83" t="str">
            <v>起票</v>
          </cell>
          <cell r="AC83" t="str">
            <v>QP</v>
          </cell>
          <cell r="AF83">
            <v>40847</v>
          </cell>
          <cell r="AK83" t="str">
            <v>東日</v>
          </cell>
        </row>
        <row r="92">
          <cell r="A92" t="str">
            <v>行の終わりです。この下にB票データを記入しないでください。行が不足する場合は、ここより上に行を追加してください。</v>
          </cell>
        </row>
      </sheetData>
      <sheetData sheetId="7" refreshError="1"/>
      <sheetData sheetId="8">
        <row r="2">
          <cell r="A2" t="str">
            <v>バッチ_jobrun_</v>
          </cell>
          <cell r="B2" t="str">
            <v>バッチ_batchact_</v>
          </cell>
          <cell r="C2" t="str">
            <v>オンライン</v>
          </cell>
          <cell r="D2" t="str">
            <v>業務</v>
          </cell>
          <cell r="E2" t="str">
            <v>ユーザ</v>
          </cell>
          <cell r="F2" t="str">
            <v>その他_支援ツール_</v>
          </cell>
          <cell r="G2" t="str">
            <v>データ移行</v>
          </cell>
          <cell r="H2" t="str">
            <v>シナリオ</v>
          </cell>
          <cell r="I2" t="str">
            <v>ブラウザ確認</v>
          </cell>
          <cell r="J2" t="str">
            <v>その他</v>
          </cell>
        </row>
      </sheetData>
      <sheetData sheetId="9">
        <row r="2">
          <cell r="B2" t="str">
            <v>宮崎 隆志</v>
          </cell>
        </row>
        <row r="3">
          <cell r="B3" t="str">
            <v>角崎　勝教</v>
          </cell>
        </row>
        <row r="4">
          <cell r="B4" t="str">
            <v>道辻則之</v>
          </cell>
        </row>
        <row r="5">
          <cell r="B5" t="str">
            <v>田屋　秀樹</v>
          </cell>
        </row>
        <row r="6">
          <cell r="B6" t="str">
            <v>泉　和浩</v>
          </cell>
        </row>
        <row r="7">
          <cell r="B7" t="str">
            <v>山中美津子</v>
          </cell>
        </row>
        <row r="8">
          <cell r="B8" t="str">
            <v>山本　忠士</v>
          </cell>
        </row>
        <row r="9">
          <cell r="B9" t="str">
            <v>佐藤　美生</v>
          </cell>
        </row>
        <row r="10">
          <cell r="B10" t="str">
            <v>上原　聖子</v>
          </cell>
        </row>
        <row r="11">
          <cell r="B11" t="str">
            <v>平船　誠</v>
          </cell>
        </row>
        <row r="12">
          <cell r="B12" t="str">
            <v>安藤　亮二</v>
          </cell>
        </row>
        <row r="13">
          <cell r="B13" t="str">
            <v>(未定)</v>
          </cell>
        </row>
      </sheetData>
      <sheetData sheetId="10">
        <row r="2">
          <cell r="A2" t="str">
            <v>HSL</v>
          </cell>
        </row>
      </sheetData>
      <sheetData sheetId="11" refreshError="1"/>
      <sheetData sheetId="12">
        <row r="2">
          <cell r="B2" t="str">
            <v>ToDoリスト</v>
          </cell>
        </row>
        <row r="3">
          <cell r="B3" t="str">
            <v>不具合</v>
          </cell>
        </row>
        <row r="4">
          <cell r="B4" t="str">
            <v>追加･変更</v>
          </cell>
        </row>
        <row r="5">
          <cell r="B5" t="str">
            <v>仕様</v>
          </cell>
        </row>
        <row r="6">
          <cell r="B6" t="str">
            <v>調査</v>
          </cell>
        </row>
        <row r="7">
          <cell r="B7" t="str">
            <v>制限事項</v>
          </cell>
        </row>
        <row r="8">
          <cell r="B8" t="str">
            <v>追･変(顧客)</v>
          </cell>
        </row>
        <row r="9">
          <cell r="B9" t="str">
            <v>不具合(顧客)</v>
          </cell>
        </row>
        <row r="10">
          <cell r="B10" t="str">
            <v>SIで発見</v>
          </cell>
        </row>
        <row r="11">
          <cell r="B11" t="str">
            <v>懸案</v>
          </cell>
        </row>
        <row r="12">
          <cell r="B12" t="str">
            <v>問題点</v>
          </cell>
        </row>
        <row r="13">
          <cell r="B13" t="str">
            <v>課題</v>
          </cell>
        </row>
        <row r="14">
          <cell r="B14" t="str">
            <v>要件</v>
          </cell>
        </row>
        <row r="15">
          <cell r="B15" t="str">
            <v>ﾘｽｸ</v>
          </cell>
        </row>
        <row r="16">
          <cell r="B16" t="str">
            <v>質問</v>
          </cell>
        </row>
        <row r="17">
          <cell r="B17" t="str">
            <v>ﾄﾞｷｭﾒﾝﾄ</v>
          </cell>
        </row>
        <row r="18">
          <cell r="B18" t="str">
            <v>保留</v>
          </cell>
        </row>
        <row r="19">
          <cell r="B19" t="str">
            <v>ｴﾝﾊﾝｽ</v>
          </cell>
        </row>
        <row r="20">
          <cell r="B20" t="str">
            <v>その他</v>
          </cell>
        </row>
      </sheetData>
      <sheetData sheetId="13" refreshError="1"/>
      <sheetData sheetId="14">
        <row r="2">
          <cell r="B2" t="str">
            <v>AC</v>
          </cell>
        </row>
        <row r="3">
          <cell r="B3" t="str">
            <v>AT</v>
          </cell>
        </row>
        <row r="4">
          <cell r="B4" t="str">
            <v>BT</v>
          </cell>
        </row>
        <row r="5">
          <cell r="B5" t="str">
            <v>CT</v>
          </cell>
        </row>
        <row r="6">
          <cell r="B6" t="str">
            <v>DD</v>
          </cell>
        </row>
        <row r="7">
          <cell r="B7" t="str">
            <v>OT</v>
          </cell>
        </row>
        <row r="8">
          <cell r="B8" t="str">
            <v>PK</v>
          </cell>
        </row>
        <row r="9">
          <cell r="B9" t="str">
            <v>QP</v>
          </cell>
        </row>
        <row r="10">
          <cell r="B10" t="str">
            <v>SK</v>
          </cell>
        </row>
        <row r="11">
          <cell r="B11" t="str">
            <v>ST</v>
          </cell>
        </row>
        <row r="12">
          <cell r="B12" t="str">
            <v>UT</v>
          </cell>
        </row>
        <row r="13">
          <cell r="B13" t="str">
            <v>設計摘出</v>
          </cell>
        </row>
      </sheetData>
      <sheetData sheetId="15">
        <row r="2">
          <cell r="B2" t="str">
            <v>BS</v>
          </cell>
        </row>
        <row r="3">
          <cell r="B3" t="str">
            <v>C</v>
          </cell>
        </row>
        <row r="4">
          <cell r="B4" t="str">
            <v>DS</v>
          </cell>
        </row>
        <row r="5">
          <cell r="B5" t="str">
            <v>FS</v>
          </cell>
        </row>
        <row r="6">
          <cell r="B6" t="str">
            <v>潜在</v>
          </cell>
        </row>
        <row r="7">
          <cell r="B7" t="str">
            <v>母体</v>
          </cell>
        </row>
      </sheetData>
      <sheetData sheetId="16">
        <row r="2">
          <cell r="B2" t="str">
            <v>対策</v>
          </cell>
        </row>
        <row r="3">
          <cell r="B3" t="str">
            <v>制限</v>
          </cell>
        </row>
        <row r="4">
          <cell r="B4" t="str">
            <v>取消</v>
          </cell>
        </row>
        <row r="5">
          <cell r="B5" t="str">
            <v>保留</v>
          </cell>
        </row>
        <row r="6">
          <cell r="B6" t="str">
            <v>他要求</v>
          </cell>
        </row>
      </sheetData>
      <sheetData sheetId="17">
        <row r="2">
          <cell r="B2" t="str">
            <v>起票</v>
          </cell>
        </row>
        <row r="3">
          <cell r="B3" t="str">
            <v>対策検討中</v>
          </cell>
        </row>
        <row r="4">
          <cell r="B4" t="str">
            <v>対策中</v>
          </cell>
        </row>
        <row r="5">
          <cell r="B5" t="str">
            <v>完了</v>
          </cell>
        </row>
        <row r="6">
          <cell r="B6" t="str">
            <v>検証中</v>
          </cell>
        </row>
      </sheetData>
      <sheetData sheetId="18">
        <row r="2">
          <cell r="B2" t="str">
            <v>1.0</v>
          </cell>
        </row>
      </sheetData>
      <sheetData sheetId="19">
        <row r="2">
          <cell r="B2" t="str">
            <v>基本設計(要求把握ｴﾗｰ)</v>
          </cell>
        </row>
        <row r="3">
          <cell r="B3" t="str">
            <v>基本設計(ﾄﾞｷｭﾒﾝﾄｴﾗｰ)</v>
          </cell>
        </row>
        <row r="4">
          <cell r="B4" t="str">
            <v>機能設計(ﾊｰﾄﾞｳｪｱｲﾝﾀﾌｪｰｽｴﾗｰ)</v>
          </cell>
        </row>
        <row r="5">
          <cell r="B5" t="str">
            <v>機能設計(ﾕｰｻﾞｲﾝﾀﾌｪｰｽｴﾗｰ)</v>
          </cell>
        </row>
        <row r="6">
          <cell r="B6" t="str">
            <v>機能設計(他ﾌﾟﾛｸﾞﾗﾑｲﾝﾀﾌｪｰｽｴﾗｰ)</v>
          </cell>
        </row>
        <row r="7">
          <cell r="B7" t="str">
            <v>機能設計(異常処理設計ｴﾗｰ)</v>
          </cell>
        </row>
        <row r="8">
          <cell r="B8" t="str">
            <v>機能設計(性能設計ｴﾗｰ)</v>
          </cell>
        </row>
        <row r="9">
          <cell r="B9" t="str">
            <v>機能設計(要求実現ｴﾗｰ)</v>
          </cell>
        </row>
        <row r="10">
          <cell r="B10" t="str">
            <v>機能設計(境界条件設定ｴﾗｰ)</v>
          </cell>
        </row>
        <row r="11">
          <cell r="B11" t="str">
            <v>機能設計(同期漏れｴﾗｰ)</v>
          </cell>
        </row>
        <row r="12">
          <cell r="B12" t="str">
            <v>機能設計(ﾄﾞｷｭﾒﾝﾄｴﾗｰ)</v>
          </cell>
        </row>
        <row r="13">
          <cell r="B13" t="str">
            <v>詳細設計(機能からの論理展開ｴﾗｰ)</v>
          </cell>
        </row>
        <row r="14">
          <cell r="B14" t="str">
            <v>詳細設計(ﾃﾞｰﾀﾌﾛｰｴﾗｰ)</v>
          </cell>
        </row>
        <row r="15">
          <cell r="B15" t="str">
            <v>詳細設計(ﾓｼﾞｭｰﾙ間ｲﾝﾀﾌｪｰｽｴﾗｰ)</v>
          </cell>
        </row>
        <row r="16">
          <cell r="B16" t="str">
            <v>詳細設計(ﾃｰﾌﾞﾙ設計ｴﾗｰ)</v>
          </cell>
        </row>
        <row r="17">
          <cell r="B17" t="str">
            <v>詳細設計(領域設計ｴﾗｰ)</v>
          </cell>
        </row>
        <row r="18">
          <cell r="B18" t="str">
            <v>詳細設計(ﾄﾞｷｭﾒﾝﾄｴﾗｰ)</v>
          </cell>
        </row>
        <row r="19">
          <cell r="B19" t="str">
            <v>手配(工程推進ｴﾗｰ))</v>
          </cell>
        </row>
        <row r="20">
          <cell r="B20" t="str">
            <v>ﾌﾛｰﾁｬｰﾄ(機能からの論理展開ｴﾗｰ)</v>
          </cell>
        </row>
        <row r="21">
          <cell r="B21" t="str">
            <v>ﾌﾛｰﾁｬｰﾄ(凡庸な処理ｴﾗｰ)</v>
          </cell>
        </row>
        <row r="22">
          <cell r="B22" t="str">
            <v>ﾌﾛｰﾁｬｰﾄ(初期化ｴﾗｰ)</v>
          </cell>
        </row>
        <row r="23">
          <cell r="B23" t="str">
            <v>ﾌﾛｰﾁｬｰﾄ(アドレス処理ｴﾗｰ)</v>
          </cell>
        </row>
        <row r="24">
          <cell r="B24" t="str">
            <v>ﾌﾛｰﾁｬｰﾄ(演算ｴﾗｰ)</v>
          </cell>
        </row>
        <row r="25">
          <cell r="B25" t="str">
            <v>ﾌﾛｰﾁｬｰﾄ(比較ｴﾗｰ)</v>
          </cell>
        </row>
        <row r="26">
          <cell r="B26" t="str">
            <v>ﾌﾛｰﾁｬｰﾄ(ﾃﾞｰﾀ処理ｴﾗｰ)</v>
          </cell>
        </row>
        <row r="27">
          <cell r="B27" t="str">
            <v>ﾌﾛｰﾁｬｰﾄ(処理ｼｰｹﾝｽｴﾗｰ)</v>
          </cell>
        </row>
        <row r="28">
          <cell r="B28" t="str">
            <v>ﾌﾛｰﾁｬｰﾄ(ﾄﾞｷｭﾒﾝﾄｴﾗｰ)</v>
          </cell>
        </row>
        <row r="29">
          <cell r="B29" t="str">
            <v>ﾌﾛｰﾁｬｰﾄ(ﾌﾗｸﾞ設定ｴﾗｰ)</v>
          </cell>
        </row>
        <row r="30">
          <cell r="B30" t="str">
            <v>ﾌﾛｰﾁｬｰﾄ(領域設定ｴﾗｰ)</v>
          </cell>
        </row>
        <row r="31">
          <cell r="B31" t="str">
            <v>ｺｰﾃﾞｨﾝｸﾞ(ﾚｼﾞｽﾀｴﾗｰ)</v>
          </cell>
        </row>
        <row r="32">
          <cell r="B32" t="str">
            <v>ｺｰﾃﾞｨﾝｸﾞ(命令語ｴﾗｰ)</v>
          </cell>
        </row>
        <row r="33">
          <cell r="B33" t="str">
            <v>ｺｰﾃﾞｨﾝｸﾞ(ｺﾝﾊﾟｲﾙｴﾗｰ)</v>
          </cell>
        </row>
        <row r="34">
          <cell r="B34" t="str">
            <v>ｺｰﾃﾞｨﾝｸﾞ(ｴﾘｱｴﾗｰ)</v>
          </cell>
        </row>
        <row r="35">
          <cell r="B35" t="str">
            <v>ｺｰﾃﾞｨﾝｸﾞ(名称/分岐先ｴﾗｰ)</v>
          </cell>
        </row>
        <row r="36">
          <cell r="B36" t="str">
            <v>ｺｰﾃﾞｨﾝｸﾞ(冗長なｺｰﾃﾞｨﾝｸﾞｴﾗｰ)</v>
          </cell>
        </row>
        <row r="37">
          <cell r="B37" t="str">
            <v>ｺｰﾃﾞｨﾝｸﾞ(その他ｴﾗｰ)</v>
          </cell>
        </row>
        <row r="38">
          <cell r="B38" t="str">
            <v>統合(組立ｴﾗｰ)</v>
          </cell>
        </row>
        <row r="39">
          <cell r="B39" t="str">
            <v>統合(統合ｴﾗｰ)</v>
          </cell>
        </row>
        <row r="40">
          <cell r="B40" t="str">
            <v>その他(ｿﾌﾄ不良以外ｴﾗｰ)</v>
          </cell>
        </row>
      </sheetData>
      <sheetData sheetId="20">
        <row r="2">
          <cell r="B2" t="str">
            <v>IPL不可､ｼｽﾃﾑﾙｰﾌﾟまたはｳｪｲﾄ(ﾃﾞｯﾄﾞﾛｯｸなど)</v>
          </cell>
        </row>
        <row r="3">
          <cell r="B3" t="str">
            <v>ｵﾝﾗｲﾝﾘﾗﾝ不可</v>
          </cell>
        </row>
        <row r="4">
          <cell r="B4" t="str">
            <v>ﾌｧｲﾙ破壊(DB破壊､ﾃｰﾌﾞﾙ破壊)</v>
          </cell>
        </row>
        <row r="5">
          <cell r="B5" t="str">
            <v>出力結果不正(金額などの重要項目の不正)</v>
          </cell>
        </row>
        <row r="6">
          <cell r="B6" t="str">
            <v>回線/端末障害回復不可</v>
          </cell>
        </row>
        <row r="7">
          <cell r="B7" t="str">
            <v>基本機能での不良(発生頻度大)</v>
          </cell>
        </row>
        <row r="8">
          <cell r="B8" t="str">
            <v>ﾃﾞｸﾞﾚｰﾄﾞまたは修正不十分</v>
          </cell>
        </row>
        <row r="9">
          <cell r="B9" t="str">
            <v>性能不良</v>
          </cell>
        </row>
        <row r="10">
          <cell r="B10" t="str">
            <v>ﾌﾟﾛｸﾞﾗﾑの機能の部分不良</v>
          </cell>
        </row>
        <row r="11">
          <cell r="B11" t="str">
            <v>AおよびCとならない不良</v>
          </cell>
        </row>
        <row r="12">
          <cell r="B12" t="str">
            <v>性能に影響のない不良</v>
          </cell>
        </row>
        <row r="13">
          <cell r="B13" t="str">
            <v>ﾒｯｾｰｼﾞのﾌｫｰﾏｯﾄまたはﾃｷｽﾄの不正</v>
          </cell>
        </row>
      </sheetData>
      <sheetData sheetId="21">
        <row r="2">
          <cell r="B2" t="str">
            <v>機能設計書､構造設計書､その他設計ﾄﾞｷｭﾒﾝﾄ不良</v>
          </cell>
        </row>
        <row r="3">
          <cell r="B3" t="str">
            <v>処理不良:正常処理</v>
          </cell>
        </row>
        <row r="4">
          <cell r="B4" t="str">
            <v>処理不良:障害処理</v>
          </cell>
        </row>
        <row r="5">
          <cell r="B5" t="str">
            <v>処理不良:境界処理</v>
          </cell>
        </row>
        <row r="6">
          <cell r="B6" t="str">
            <v>処理不良:多重処理</v>
          </cell>
        </row>
        <row r="7">
          <cell r="B7" t="str">
            <v>不良以外</v>
          </cell>
        </row>
      </sheetData>
      <sheetData sheetId="22">
        <row r="2">
          <cell r="B2" t="str">
            <v>規格不遵守</v>
          </cell>
        </row>
        <row r="3">
          <cell r="B3" t="str">
            <v>注意不足</v>
          </cell>
        </row>
        <row r="4">
          <cell r="B4" t="str">
            <v>規格・指導欠如</v>
          </cell>
        </row>
        <row r="5">
          <cell r="B5" t="str">
            <v>検討粗漏</v>
          </cell>
        </row>
        <row r="6">
          <cell r="B6" t="str">
            <v>検討不徹底</v>
          </cell>
        </row>
        <row r="7">
          <cell r="B7" t="str">
            <v>納先指導不良</v>
          </cell>
        </row>
        <row r="8">
          <cell r="B8" t="str">
            <v>打合調整不足</v>
          </cell>
        </row>
        <row r="9">
          <cell r="B9" t="str">
            <v>技術（高度）不足</v>
          </cell>
        </row>
        <row r="10">
          <cell r="B10" t="str">
            <v>その他</v>
          </cell>
        </row>
      </sheetData>
      <sheetData sheetId="23">
        <row r="2">
          <cell r="B2" t="str">
            <v>机上で発見した問題点</v>
          </cell>
        </row>
        <row r="3">
          <cell r="B3" t="str">
            <v>マシンで発見した問題点</v>
          </cell>
        </row>
      </sheetData>
      <sheetData sheetId="24">
        <row r="2">
          <cell r="B2" t="str">
            <v>デグレード</v>
          </cell>
        </row>
        <row r="3">
          <cell r="B3" t="str">
            <v>新規不良</v>
          </cell>
        </row>
        <row r="4">
          <cell r="B4" t="str">
            <v>修正不十分</v>
          </cell>
        </row>
        <row r="5">
          <cell r="B5" t="str">
            <v>潜在不良</v>
          </cell>
        </row>
        <row r="6">
          <cell r="B6" t="str">
            <v>その他</v>
          </cell>
        </row>
        <row r="7">
          <cell r="B7" t="str">
            <v>事故対策失敗</v>
          </cell>
        </row>
        <row r="8">
          <cell r="B8" t="str">
            <v>事故対策失敗でﾃﾞｸﾞﾚｰﾄﾞ</v>
          </cell>
        </row>
        <row r="9">
          <cell r="B9" t="str">
            <v>本番直後</v>
          </cell>
        </row>
        <row r="10">
          <cell r="B10" t="str">
            <v>本番直後でﾃﾞｸﾞﾚｰﾄﾞ</v>
          </cell>
        </row>
      </sheetData>
      <sheetData sheetId="25"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推薦書"/>
      <sheetName val="（ソフト)除く特価要件"/>
      <sheetName val="(ソフト）設計部署向け"/>
      <sheetName val="（ソフト）品質保証部_ＳＳ部向け"/>
      <sheetName val="（ソフト）販売推進本部向け"/>
      <sheetName val="Sheet2"/>
    </sheetNames>
    <sheetDataSet>
      <sheetData sheetId="0"/>
      <sheetData sheetId="1"/>
      <sheetData sheetId="2"/>
      <sheetData sheetId="3"/>
      <sheetData sheetId="4"/>
      <sheetData sheetId="5" refreshError="1">
        <row r="3">
          <cell r="B3" t="str">
            <v>L6</v>
          </cell>
          <cell r="C3" t="str">
            <v>プロジェクト・マネージャ向け特価 (上級)</v>
          </cell>
          <cell r="D3" t="str">
            <v>クライアント・リレーションシップ・パートナー</v>
          </cell>
          <cell r="E3" t="str">
            <v>エキスパート</v>
          </cell>
          <cell r="F3" t="str">
            <v>マーケティングマネージメント</v>
          </cell>
          <cell r="G3" t="str">
            <v>レベル７</v>
          </cell>
        </row>
        <row r="4">
          <cell r="B4" t="str">
            <v>S6</v>
          </cell>
          <cell r="C4" t="str">
            <v>プロジェクト・マネージャ向け特価 (下級)</v>
          </cell>
          <cell r="D4" t="str">
            <v>ソリューション・パートナー</v>
          </cell>
          <cell r="E4" t="str">
            <v>レベルⅢ</v>
          </cell>
          <cell r="F4" t="str">
            <v>販売チャネル戦略</v>
          </cell>
          <cell r="G4" t="str">
            <v>レベル６</v>
          </cell>
        </row>
        <row r="5">
          <cell r="B5" t="str">
            <v>L5</v>
          </cell>
          <cell r="C5" t="str">
            <v>プロジェクト・リーダー向け特価 (上級)</v>
          </cell>
          <cell r="D5" t="str">
            <v>ビジネスプロデューサー</v>
          </cell>
          <cell r="F5" t="str">
            <v>マーケットコミュニケーション</v>
          </cell>
          <cell r="G5" t="str">
            <v>レベル５</v>
          </cell>
        </row>
        <row r="6">
          <cell r="B6" t="str">
            <v>S5</v>
          </cell>
          <cell r="C6" t="str">
            <v>プロジェクト・リーダー向け特価 (下級)</v>
          </cell>
          <cell r="D6" t="str">
            <v>システムインテグレータ</v>
          </cell>
          <cell r="F6" t="str">
            <v>訪問型コンサルティングセールス</v>
          </cell>
          <cell r="G6" t="str">
            <v>レベル４</v>
          </cell>
        </row>
        <row r="7">
          <cell r="B7" t="str">
            <v>L4S</v>
          </cell>
          <cell r="D7" t="str">
            <v>プロジェクトマネージャー</v>
          </cell>
          <cell r="F7" t="str">
            <v>訪問型製品セールス</v>
          </cell>
          <cell r="G7" t="str">
            <v>レベル３</v>
          </cell>
        </row>
        <row r="8">
          <cell r="B8" t="str">
            <v>S4S</v>
          </cell>
          <cell r="D8" t="str">
            <v>ＩＴプロフェッショナル</v>
          </cell>
          <cell r="F8" t="str">
            <v>メディア利用型セールス</v>
          </cell>
        </row>
        <row r="9">
          <cell r="B9" t="str">
            <v>L4B</v>
          </cell>
          <cell r="D9" t="str">
            <v>ソフトウェアプロフェッショナル（ＡＰＰ／ＰＰ）</v>
          </cell>
          <cell r="F9" t="str">
            <v>BT (Business Transformation) コンサルタント</v>
          </cell>
        </row>
        <row r="10">
          <cell r="B10" t="str">
            <v>S4B</v>
          </cell>
          <cell r="D10" t="str">
            <v>ソフトウェアプロフェッショナル（ＵＰ）</v>
          </cell>
          <cell r="F10" t="str">
            <v>IT コンサルタント</v>
          </cell>
        </row>
        <row r="11">
          <cell r="D11" t="str">
            <v>ビジネスプランナー</v>
          </cell>
          <cell r="F11" t="str">
            <v>パッケージ利用コンサルタント</v>
          </cell>
        </row>
        <row r="12">
          <cell r="D12" t="str">
            <v>カスタマーサービス</v>
          </cell>
          <cell r="F12" t="str">
            <v>ＩＴアーキテクト（アプリケーション）</v>
          </cell>
        </row>
        <row r="13">
          <cell r="D13" t="str">
            <v>オペレーション</v>
          </cell>
          <cell r="F13" t="str">
            <v>ＩＴアーキテクト（データベース）</v>
          </cell>
        </row>
        <row r="14">
          <cell r="D14" t="str">
            <v>エデュケーション</v>
          </cell>
          <cell r="F14" t="str">
            <v>ＩＴアーキテクト（ネットワーク）</v>
          </cell>
        </row>
        <row r="15">
          <cell r="F15" t="str">
            <v>ＩＴアーキテクト（セキュリティ）</v>
          </cell>
        </row>
        <row r="16">
          <cell r="F16" t="str">
            <v>ＩＴアーキテクト（システムマネージメント）</v>
          </cell>
        </row>
        <row r="17">
          <cell r="F17" t="str">
            <v>プロジェクトマネージメント（ｼｽﾃﾑ開発/ｱﾌﾟﾘｹｰｼｮﾝ開発/SI）</v>
          </cell>
        </row>
        <row r="18">
          <cell r="F18" t="str">
            <v>プロジェクトマネージメント（アウトソーシング）</v>
          </cell>
        </row>
        <row r="19">
          <cell r="F19" t="str">
            <v>プロジェクトマネージメント（ネットワークサービス）</v>
          </cell>
        </row>
        <row r="20">
          <cell r="F20" t="str">
            <v>プロジェクトマネージメント（ｅビジネスソリューション）</v>
          </cell>
        </row>
        <row r="21">
          <cell r="F21" t="str">
            <v>プロジェクトマネージメント（ソフトウェア開発）</v>
          </cell>
        </row>
        <row r="22">
          <cell r="F22" t="str">
            <v>ＩＴスペシャリスト（プラットフォーム）</v>
          </cell>
        </row>
        <row r="23">
          <cell r="F23" t="str">
            <v>ＩＴスペシャリスト（システム管理）</v>
          </cell>
        </row>
        <row r="24">
          <cell r="F24" t="str">
            <v>ＩＴスペシャリスト（データベース）</v>
          </cell>
        </row>
        <row r="25">
          <cell r="F25" t="str">
            <v>ＩＴスペシャリスト（ネットワーク）</v>
          </cell>
        </row>
        <row r="26">
          <cell r="F26" t="str">
            <v>ＩＴスペシャリスト（分散コンピューティング）</v>
          </cell>
        </row>
        <row r="27">
          <cell r="F27" t="str">
            <v>ＩＴスペシャリスト（セキュリティ）</v>
          </cell>
        </row>
        <row r="28">
          <cell r="F28" t="str">
            <v>アプリケーションスペシャリスト（業務システム）</v>
          </cell>
        </row>
        <row r="29">
          <cell r="F29" t="str">
            <v>アプリケーションスペシャリスト（業務パッケージ）</v>
          </cell>
        </row>
        <row r="30">
          <cell r="F30" t="str">
            <v>ソフトウェアデベロップメント（基本ソフト）</v>
          </cell>
        </row>
        <row r="31">
          <cell r="F31" t="str">
            <v>ソフトウェアデベロップメント（ミドルソフト）</v>
          </cell>
        </row>
        <row r="32">
          <cell r="F32" t="str">
            <v>ソフトウェアデベロップメント（応用ソフト）</v>
          </cell>
        </row>
        <row r="33">
          <cell r="F33" t="str">
            <v>カスタマーサービス（ハードウェア）</v>
          </cell>
        </row>
        <row r="34">
          <cell r="F34" t="str">
            <v>カスタマーサービス（ソフトウェア）</v>
          </cell>
        </row>
        <row r="35">
          <cell r="F35" t="str">
            <v>カスタマーサービス（ファシリティマネージメント）</v>
          </cell>
        </row>
        <row r="36">
          <cell r="F36" t="str">
            <v>オペレーション（システムオペレーション）</v>
          </cell>
        </row>
        <row r="37">
          <cell r="F37" t="str">
            <v>オペレーション（ネットワークオペレーション）</v>
          </cell>
        </row>
        <row r="38">
          <cell r="F38" t="str">
            <v>オペレーション（カスタマーサポート）</v>
          </cell>
        </row>
        <row r="39">
          <cell r="F39" t="str">
            <v>エデュケーション（研修企画）</v>
          </cell>
        </row>
        <row r="40">
          <cell r="F40" t="str">
            <v>エデュケーション（インストラクション）</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L一覧"/>
      <sheetName val="Module1"/>
      <sheetName val="ｲﾒｰｼﾞ管理"/>
      <sheetName val="FAX受信管理"/>
      <sheetName val="FAX送信管理"/>
      <sheetName val="ｸﾞﾙｰﾌﾟ管理"/>
      <sheetName val="申込管理"/>
      <sheetName val="主回線情報"/>
      <sheetName val="副回線情報"/>
      <sheetName val="付加ｻｰﾋﾞｽ"/>
      <sheetName val="J-Mates"/>
      <sheetName val="総合ﾁｪｯｸ結果"/>
      <sheetName val="ﾎｽﾄ登録結果"/>
      <sheetName val="ﾒﾓ"/>
      <sheetName val="定型ﾒﾓ"/>
      <sheetName val="処理履歴"/>
      <sheetName val="処理履歴保存"/>
      <sheetName val="ｴﾝﾄﾘﾌｨｰﾙﾄﾞ制御"/>
      <sheetName val="ｴﾝﾄﾘﾌｨｰﾙﾄﾞ値定義"/>
      <sheetName val="ｴﾝﾄﾘ組合せ禁止"/>
      <sheetName val="ｲﾒｰｼﾞ拡大位置"/>
      <sheetName val="ﾓｼﾞｭｰﾙ管理"/>
      <sheetName val="業務ｼｽﾃﾑ"/>
      <sheetName val="カテゴリ"/>
      <sheetName val="単独ﾁｪｯｸ"/>
      <sheetName val="ﾓｼﾞｭｰﾙ審査条件"/>
      <sheetName val="ﾁｪｯｸ項目"/>
      <sheetName val="FAX回線"/>
      <sheetName val="取扱店ﾏｽﾀ"/>
      <sheetName val="要注意情報"/>
      <sheetName val="滞納情報"/>
      <sheetName val="加入者情報交換"/>
      <sheetName val="ﾒﾓﾏｽﾀ"/>
      <sheetName val="自網ＭＳＮﾏｽﾀ"/>
      <sheetName val="FAXメモマスタ"/>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容量算出前提"/>
      <sheetName val="ＴＢＬ一覧"/>
      <sheetName val="ＩＤＸ一覧"/>
      <sheetName val="ﾏﾄﾘｯｸｽ"/>
      <sheetName val="更新・削除"/>
      <sheetName val="TBL容量"/>
      <sheetName val="IDX容量"/>
      <sheetName val="処理所要時間集計直近テーブル"/>
      <sheetName val="処理所要時間集計業務班別"/>
      <sheetName val="処理所要時間集計作業項目別"/>
      <sheetName val="処理所要時間集計オペレータ別"/>
      <sheetName val="登録状況集計"/>
      <sheetName val="時間帯別受付状況集計"/>
      <sheetName val="代理店グループマスタ"/>
      <sheetName val="原本回収状況ﾃｰﾌﾞﾙ"/>
      <sheetName val="原本不備ﾃｰﾌﾞﾙ"/>
      <sheetName val="不備理由ﾃｰﾌﾞﾙ"/>
      <sheetName val="初回口振集計"/>
      <sheetName val="完全回収集計"/>
      <sheetName val="処理時間設定テーブル"/>
      <sheetName val="2次申込内容テーブル"/>
      <sheetName val="2次エントリフラグテーブル"/>
      <sheetName val="原本回収テーブル"/>
      <sheetName val="住所マスタテーブル"/>
      <sheetName val="住所マスタ差分テーブル"/>
      <sheetName val="金融機関マスタテーブル"/>
      <sheetName val="金融機関差分テーブル"/>
      <sheetName val="マスタ更新日付テーブル"/>
      <sheetName val="2次渡情報テーブル"/>
      <sheetName val="日別明細情報テーブル"/>
      <sheetName val="削除基準テーブル"/>
      <sheetName val="開通時間日別明細"/>
      <sheetName val="ユーザマスタ変更フラグテーブル"/>
      <sheetName val="ＵＮＩＸアカウントテーブル"/>
      <sheetName val="2次渡情報テープル"/>
      <sheetName val="ＵＮＩＹアカウントテーブル"/>
      <sheetName val="マスタ更新日付テ　ブル"/>
      <sheetName val="TBL一覧"/>
      <sheetName val="Sheet1"/>
      <sheetName val="ヘッダ"/>
      <sheetName val="キャッシュ一覧"/>
      <sheetName val="#REF"/>
      <sheetName val="2次DB"/>
    </sheetNames>
    <sheetDataSet>
      <sheetData sheetId="0" refreshError="1">
        <row r="26">
          <cell r="E26">
            <v>0.98</v>
          </cell>
        </row>
        <row r="27">
          <cell r="E27">
            <v>154000</v>
          </cell>
        </row>
        <row r="28">
          <cell r="E28">
            <v>50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 sheetId="35"/>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A表"/>
      <sheetName val="メッセージ確認一覧表"/>
      <sheetName val="別紙_Q＆A442"/>
      <sheetName val="別紙_Q＆A441"/>
      <sheetName val="別紙_Q＆A439"/>
      <sheetName val="別紙_Q＆A438"/>
      <sheetName val="別紙_Q＆A428"/>
      <sheetName val="別紙_Q＆A411"/>
      <sheetName val="別紙_Q＆A409"/>
      <sheetName val="別紙_Q＆A407"/>
      <sheetName val="別紙_Q＆A400"/>
      <sheetName val="別紙_Q＆A396"/>
      <sheetName val="別紙_Q&amp;A363"/>
      <sheetName val="別紙_Q&amp;A360"/>
      <sheetName val="別紙_Q&amp;A355"/>
      <sheetName val="別紙_Q&amp;A354"/>
      <sheetName val="別紙349"/>
      <sheetName val="別紙347"/>
      <sheetName val="別紙334"/>
      <sheetName val="別紙_Q＆A296"/>
      <sheetName val="別紙_Q＆A295"/>
      <sheetName val="別紙_Q&amp;A272"/>
      <sheetName val="別紙_Q&amp;A260"/>
      <sheetName val="別紙_Q&amp;A250"/>
      <sheetName val="別紙_Q&amp;A244"/>
      <sheetName val="別紙_Q&amp;A240"/>
      <sheetName val="別紙_Q&amp;A237"/>
      <sheetName val="別紙_Q&amp;A236"/>
      <sheetName val="別紙_Q&amp;A227"/>
      <sheetName val="別紙_Q&amp;A226"/>
      <sheetName val="別紙_Q&amp;A222HTML"/>
      <sheetName val="別紙_Q&amp;A222JSP"/>
      <sheetName val="別紙_Q&amp;A219"/>
      <sheetName val="別紙_Q&amp;A187"/>
      <sheetName val="別紙_Q&amp;A178"/>
      <sheetName val="別紙_Q&amp;A170"/>
      <sheetName val="別紙_QA回答168"/>
      <sheetName val="別紙_Q&amp;A169"/>
      <sheetName val="別紙_Q&amp;A162"/>
      <sheetName val="別紙_Q&amp;A15７"/>
      <sheetName val="別紙Q&amp;A156"/>
      <sheetName val="別紙_Q&amp;A150"/>
      <sheetName val="別紙Ｑ&amp;Ａ_149"/>
      <sheetName val="別紙Q&amp;A145"/>
      <sheetName val="別紙_Q&amp;A143"/>
      <sheetName val="別紙_Q&amp;A142"/>
      <sheetName val="別紙_Q&amp;A140"/>
      <sheetName val="別紙Q&amp;A117"/>
      <sheetName val="別紙_Q&amp;A101"/>
      <sheetName val="別紙_Q&amp;A92"/>
      <sheetName val="別紙_Q&amp;A91"/>
      <sheetName val="別紙_Q&amp;A89"/>
      <sheetName val="別紙_Q&amp;A88"/>
      <sheetName val="別紙_Q&amp;A83"/>
      <sheetName val="別紙_Q&amp;A68"/>
      <sheetName val="Q&amp;A_５7 (回答)「削除しないで」"/>
      <sheetName val="Q&amp;A_５7"/>
      <sheetName val="QA_56"/>
      <sheetName val="QA_５４"/>
      <sheetName val="別紙_Q&amp;A42"/>
      <sheetName val="QA_５"/>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9">
          <cell r="B29" t="str">
            <v>○</v>
          </cell>
        </row>
        <row r="30">
          <cell r="B30" t="str">
            <v>○</v>
          </cell>
        </row>
      </sheetData>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0000"/>
      <sheetName val="100000"/>
      <sheetName val="Sheet1"/>
      <sheetName val="Sheet2"/>
      <sheetName val="Sheet3"/>
      <sheetName val="HP価格表 (2)"/>
    </sheetNames>
    <sheetDataSet>
      <sheetData sheetId="0" refreshError="1"/>
      <sheetData sheetId="1" refreshError="1"/>
      <sheetData sheetId="2" refreshError="1"/>
      <sheetData sheetId="3" refreshError="1"/>
      <sheetData sheetId="4" refreshError="1">
        <row r="1">
          <cell r="A1" t="str">
            <v>AHZAA010</v>
          </cell>
          <cell r="B1" t="str">
            <v>合　計</v>
          </cell>
          <cell r="C1">
            <v>1123</v>
          </cell>
          <cell r="D1">
            <v>689</v>
          </cell>
          <cell r="E1">
            <v>434</v>
          </cell>
        </row>
        <row r="2">
          <cell r="A2" t="str">
            <v>AHZAA020</v>
          </cell>
          <cell r="B2" t="str">
            <v>合　計</v>
          </cell>
          <cell r="C2">
            <v>1233</v>
          </cell>
          <cell r="D2">
            <v>747</v>
          </cell>
          <cell r="E2">
            <v>486</v>
          </cell>
        </row>
        <row r="3">
          <cell r="A3" t="str">
            <v>AHZAA030</v>
          </cell>
          <cell r="B3" t="str">
            <v>合　計</v>
          </cell>
          <cell r="C3">
            <v>1138</v>
          </cell>
          <cell r="D3">
            <v>737</v>
          </cell>
          <cell r="E3">
            <v>401</v>
          </cell>
        </row>
        <row r="4">
          <cell r="A4" t="str">
            <v>AHZAA040</v>
          </cell>
          <cell r="B4" t="str">
            <v>合　計</v>
          </cell>
          <cell r="C4">
            <v>1201</v>
          </cell>
          <cell r="D4">
            <v>788</v>
          </cell>
          <cell r="E4">
            <v>413</v>
          </cell>
        </row>
        <row r="5">
          <cell r="A5" t="str">
            <v>AHZAA050</v>
          </cell>
          <cell r="B5" t="str">
            <v>合　計</v>
          </cell>
          <cell r="C5">
            <v>1779</v>
          </cell>
          <cell r="D5">
            <v>1166</v>
          </cell>
          <cell r="E5">
            <v>613</v>
          </cell>
        </row>
        <row r="6">
          <cell r="A6" t="str">
            <v>AHZAA060</v>
          </cell>
          <cell r="B6" t="str">
            <v>合　計</v>
          </cell>
          <cell r="C6">
            <v>1287</v>
          </cell>
          <cell r="D6">
            <v>793</v>
          </cell>
          <cell r="E6">
            <v>494</v>
          </cell>
        </row>
        <row r="7">
          <cell r="A7" t="str">
            <v>AHZAA070</v>
          </cell>
          <cell r="B7" t="str">
            <v>合　計</v>
          </cell>
          <cell r="C7">
            <v>3359</v>
          </cell>
          <cell r="D7">
            <v>2304</v>
          </cell>
          <cell r="E7">
            <v>1055</v>
          </cell>
        </row>
        <row r="8">
          <cell r="A8" t="str">
            <v>AHZAA080</v>
          </cell>
          <cell r="B8" t="str">
            <v>合　計</v>
          </cell>
          <cell r="C8">
            <v>2228</v>
          </cell>
          <cell r="D8">
            <v>1468</v>
          </cell>
          <cell r="E8">
            <v>760</v>
          </cell>
        </row>
        <row r="9">
          <cell r="A9" t="str">
            <v>AHZAA090</v>
          </cell>
          <cell r="B9" t="str">
            <v>合　計</v>
          </cell>
          <cell r="C9">
            <v>2708</v>
          </cell>
          <cell r="D9">
            <v>2037</v>
          </cell>
          <cell r="E9">
            <v>671</v>
          </cell>
        </row>
        <row r="10">
          <cell r="A10" t="str">
            <v>AHZAA100</v>
          </cell>
          <cell r="B10" t="str">
            <v>合　計</v>
          </cell>
          <cell r="C10">
            <v>1763</v>
          </cell>
          <cell r="D10">
            <v>1086</v>
          </cell>
          <cell r="E10">
            <v>677</v>
          </cell>
        </row>
        <row r="11">
          <cell r="A11" t="str">
            <v>AHZAA110</v>
          </cell>
          <cell r="B11" t="str">
            <v>合　計</v>
          </cell>
          <cell r="C11">
            <v>1646</v>
          </cell>
          <cell r="D11">
            <v>1175</v>
          </cell>
          <cell r="E11">
            <v>471</v>
          </cell>
        </row>
        <row r="12">
          <cell r="A12" t="str">
            <v>AHZAA120</v>
          </cell>
          <cell r="B12" t="str">
            <v>合　計</v>
          </cell>
          <cell r="C12">
            <v>812</v>
          </cell>
          <cell r="D12">
            <v>584</v>
          </cell>
          <cell r="E12">
            <v>228</v>
          </cell>
        </row>
        <row r="13">
          <cell r="A13" t="str">
            <v>AHZAA130</v>
          </cell>
          <cell r="B13" t="str">
            <v>合　計</v>
          </cell>
          <cell r="C13">
            <v>852</v>
          </cell>
          <cell r="D13">
            <v>497</v>
          </cell>
          <cell r="E13">
            <v>355</v>
          </cell>
        </row>
        <row r="14">
          <cell r="A14" t="str">
            <v>AHZAA140</v>
          </cell>
          <cell r="B14" t="str">
            <v>合　計</v>
          </cell>
          <cell r="C14">
            <v>3404</v>
          </cell>
          <cell r="D14">
            <v>2184</v>
          </cell>
          <cell r="E14">
            <v>1220</v>
          </cell>
        </row>
        <row r="15">
          <cell r="A15" t="str">
            <v>AHZAA150</v>
          </cell>
          <cell r="B15" t="str">
            <v>合　計</v>
          </cell>
          <cell r="C15">
            <v>3744</v>
          </cell>
          <cell r="D15">
            <v>2443</v>
          </cell>
          <cell r="E15">
            <v>1301</v>
          </cell>
        </row>
        <row r="16">
          <cell r="A16" t="str">
            <v>AHZAA160</v>
          </cell>
          <cell r="B16" t="str">
            <v>合　計</v>
          </cell>
          <cell r="C16">
            <v>3170</v>
          </cell>
          <cell r="D16">
            <v>1933</v>
          </cell>
          <cell r="E16">
            <v>1237</v>
          </cell>
        </row>
        <row r="17">
          <cell r="A17" t="str">
            <v>AHZAA170</v>
          </cell>
          <cell r="B17" t="str">
            <v>合　計</v>
          </cell>
          <cell r="C17">
            <v>1472</v>
          </cell>
          <cell r="D17">
            <v>796</v>
          </cell>
          <cell r="E17">
            <v>676</v>
          </cell>
        </row>
        <row r="18">
          <cell r="A18" t="str">
            <v>AHZAA180</v>
          </cell>
          <cell r="B18" t="str">
            <v>合　計</v>
          </cell>
          <cell r="C18">
            <v>1928</v>
          </cell>
          <cell r="D18">
            <v>1155</v>
          </cell>
          <cell r="E18">
            <v>773</v>
          </cell>
        </row>
        <row r="19">
          <cell r="A19" t="str">
            <v>AHZAA190</v>
          </cell>
          <cell r="B19" t="str">
            <v>合　計</v>
          </cell>
          <cell r="C19">
            <v>421</v>
          </cell>
          <cell r="D19">
            <v>237</v>
          </cell>
          <cell r="E19">
            <v>184</v>
          </cell>
        </row>
        <row r="20">
          <cell r="A20" t="str">
            <v>AHZAA200</v>
          </cell>
          <cell r="B20" t="str">
            <v>合　計</v>
          </cell>
          <cell r="C20">
            <v>3961</v>
          </cell>
          <cell r="D20">
            <v>2299</v>
          </cell>
          <cell r="E20">
            <v>1662</v>
          </cell>
        </row>
        <row r="21">
          <cell r="A21" t="str">
            <v>AHZAA200</v>
          </cell>
          <cell r="B21" t="str">
            <v>合　計</v>
          </cell>
          <cell r="C21">
            <v>3873</v>
          </cell>
          <cell r="D21">
            <v>2213</v>
          </cell>
          <cell r="E21">
            <v>1660</v>
          </cell>
        </row>
        <row r="22">
          <cell r="A22" t="str">
            <v>AHZAA210</v>
          </cell>
          <cell r="B22" t="str">
            <v>合　計</v>
          </cell>
          <cell r="C22">
            <v>5119</v>
          </cell>
          <cell r="D22">
            <v>3217</v>
          </cell>
          <cell r="E22">
            <v>1902</v>
          </cell>
        </row>
        <row r="23">
          <cell r="A23" t="str">
            <v>AHZAA220</v>
          </cell>
          <cell r="B23" t="str">
            <v>合　計</v>
          </cell>
          <cell r="C23">
            <v>892</v>
          </cell>
          <cell r="D23">
            <v>450</v>
          </cell>
          <cell r="E23">
            <v>442</v>
          </cell>
        </row>
        <row r="24">
          <cell r="A24" t="str">
            <v>AHZAA230</v>
          </cell>
          <cell r="B24" t="str">
            <v>合　計</v>
          </cell>
          <cell r="C24">
            <v>799</v>
          </cell>
          <cell r="D24">
            <v>399</v>
          </cell>
          <cell r="E24">
            <v>400</v>
          </cell>
        </row>
        <row r="25">
          <cell r="A25" t="str">
            <v>AHZAA240</v>
          </cell>
          <cell r="B25" t="str">
            <v>合　計</v>
          </cell>
          <cell r="C25">
            <v>1660</v>
          </cell>
          <cell r="D25">
            <v>1150</v>
          </cell>
          <cell r="E25">
            <v>510</v>
          </cell>
        </row>
        <row r="26">
          <cell r="A26" t="str">
            <v>AHZAA240</v>
          </cell>
          <cell r="B26" t="str">
            <v>合　計</v>
          </cell>
          <cell r="C26">
            <v>1623</v>
          </cell>
          <cell r="D26">
            <v>1128</v>
          </cell>
          <cell r="E26">
            <v>495</v>
          </cell>
        </row>
        <row r="27">
          <cell r="A27" t="str">
            <v>AHZAA250</v>
          </cell>
          <cell r="B27" t="str">
            <v>合　計</v>
          </cell>
          <cell r="C27">
            <v>441</v>
          </cell>
          <cell r="D27">
            <v>257</v>
          </cell>
          <cell r="E27">
            <v>184</v>
          </cell>
        </row>
        <row r="28">
          <cell r="A28" t="str">
            <v>AHZAA777</v>
          </cell>
          <cell r="B28" t="str">
            <v>合　計</v>
          </cell>
          <cell r="C28">
            <v>5436</v>
          </cell>
          <cell r="D28">
            <v>3637</v>
          </cell>
          <cell r="E28">
            <v>1799</v>
          </cell>
        </row>
        <row r="29">
          <cell r="A29" t="str">
            <v>AHZAM010</v>
          </cell>
          <cell r="B29" t="str">
            <v>合　計</v>
          </cell>
          <cell r="C29">
            <v>2593</v>
          </cell>
          <cell r="D29">
            <v>1812</v>
          </cell>
          <cell r="E29">
            <v>781</v>
          </cell>
        </row>
        <row r="30">
          <cell r="A30" t="str">
            <v>AHZAM015</v>
          </cell>
          <cell r="B30" t="str">
            <v>合　計</v>
          </cell>
          <cell r="C30">
            <v>768</v>
          </cell>
          <cell r="D30">
            <v>478</v>
          </cell>
          <cell r="E30">
            <v>290</v>
          </cell>
        </row>
        <row r="31">
          <cell r="A31" t="str">
            <v>AHZAM020</v>
          </cell>
          <cell r="B31" t="str">
            <v>合　計</v>
          </cell>
          <cell r="C31">
            <v>637</v>
          </cell>
          <cell r="D31">
            <v>386</v>
          </cell>
          <cell r="E31">
            <v>251</v>
          </cell>
        </row>
        <row r="32">
          <cell r="A32" t="str">
            <v>AHZAM030</v>
          </cell>
          <cell r="B32" t="str">
            <v>合　計</v>
          </cell>
          <cell r="C32">
            <v>702</v>
          </cell>
          <cell r="D32">
            <v>397</v>
          </cell>
          <cell r="E32">
            <v>305</v>
          </cell>
        </row>
        <row r="33">
          <cell r="A33" t="str">
            <v>AHZAM035</v>
          </cell>
          <cell r="B33" t="str">
            <v>合　計</v>
          </cell>
          <cell r="C33">
            <v>611</v>
          </cell>
          <cell r="D33">
            <v>353</v>
          </cell>
          <cell r="E33">
            <v>258</v>
          </cell>
        </row>
        <row r="34">
          <cell r="A34" t="str">
            <v>AHZAM040</v>
          </cell>
          <cell r="B34" t="str">
            <v>合　計</v>
          </cell>
          <cell r="C34">
            <v>865</v>
          </cell>
          <cell r="D34">
            <v>477</v>
          </cell>
          <cell r="E34">
            <v>388</v>
          </cell>
        </row>
        <row r="35">
          <cell r="A35" t="str">
            <v>AHZAM050</v>
          </cell>
          <cell r="B35" t="str">
            <v>合　計</v>
          </cell>
          <cell r="C35">
            <v>836</v>
          </cell>
          <cell r="D35">
            <v>540</v>
          </cell>
          <cell r="E35">
            <v>296</v>
          </cell>
        </row>
        <row r="36">
          <cell r="A36" t="str">
            <v>AHZAM060</v>
          </cell>
          <cell r="B36" t="str">
            <v>合　計</v>
          </cell>
          <cell r="C36">
            <v>1474</v>
          </cell>
          <cell r="D36">
            <v>720</v>
          </cell>
          <cell r="E36">
            <v>754</v>
          </cell>
        </row>
        <row r="37">
          <cell r="A37" t="str">
            <v>AHZAM061</v>
          </cell>
          <cell r="B37" t="str">
            <v>合　計</v>
          </cell>
          <cell r="C37">
            <v>1159</v>
          </cell>
          <cell r="D37">
            <v>712</v>
          </cell>
          <cell r="E37">
            <v>447</v>
          </cell>
        </row>
        <row r="38">
          <cell r="A38" t="str">
            <v>AHZAM080</v>
          </cell>
          <cell r="B38" t="str">
            <v>合　計</v>
          </cell>
          <cell r="C38">
            <v>542</v>
          </cell>
          <cell r="D38">
            <v>285</v>
          </cell>
          <cell r="E38">
            <v>257</v>
          </cell>
        </row>
        <row r="39">
          <cell r="A39" t="str">
            <v>AHZAM090</v>
          </cell>
          <cell r="B39" t="str">
            <v>合　計</v>
          </cell>
          <cell r="C39">
            <v>1449</v>
          </cell>
          <cell r="D39">
            <v>883</v>
          </cell>
          <cell r="E39">
            <v>566</v>
          </cell>
        </row>
        <row r="40">
          <cell r="A40" t="str">
            <v>AHZAM100</v>
          </cell>
          <cell r="B40" t="str">
            <v>合　計</v>
          </cell>
          <cell r="C40">
            <v>519</v>
          </cell>
          <cell r="D40">
            <v>278</v>
          </cell>
          <cell r="E40">
            <v>241</v>
          </cell>
        </row>
        <row r="41">
          <cell r="A41" t="str">
            <v>AHZAM110</v>
          </cell>
          <cell r="B41" t="str">
            <v>合　計</v>
          </cell>
          <cell r="C41">
            <v>3013</v>
          </cell>
          <cell r="D41">
            <v>1981</v>
          </cell>
          <cell r="E41">
            <v>1032</v>
          </cell>
        </row>
        <row r="42">
          <cell r="A42" t="str">
            <v>AHZAM115</v>
          </cell>
          <cell r="B42" t="str">
            <v>合　計</v>
          </cell>
          <cell r="C42">
            <v>502</v>
          </cell>
          <cell r="D42">
            <v>276</v>
          </cell>
          <cell r="E42">
            <v>226</v>
          </cell>
        </row>
        <row r="43">
          <cell r="A43" t="str">
            <v>AHZAM120</v>
          </cell>
          <cell r="B43" t="str">
            <v>合　計</v>
          </cell>
          <cell r="C43">
            <v>3580</v>
          </cell>
          <cell r="D43">
            <v>2402</v>
          </cell>
          <cell r="E43">
            <v>1178</v>
          </cell>
        </row>
        <row r="44">
          <cell r="A44" t="str">
            <v>AHZAM125</v>
          </cell>
          <cell r="B44" t="str">
            <v>合　計</v>
          </cell>
          <cell r="C44">
            <v>503</v>
          </cell>
          <cell r="D44">
            <v>276</v>
          </cell>
          <cell r="E44">
            <v>227</v>
          </cell>
        </row>
        <row r="45">
          <cell r="A45" t="str">
            <v>AHZAM130</v>
          </cell>
          <cell r="B45" t="str">
            <v>合　計</v>
          </cell>
          <cell r="C45">
            <v>743</v>
          </cell>
          <cell r="D45">
            <v>404</v>
          </cell>
          <cell r="E45">
            <v>339</v>
          </cell>
        </row>
        <row r="46">
          <cell r="A46" t="str">
            <v>AHZAM140</v>
          </cell>
          <cell r="B46" t="str">
            <v>合　計</v>
          </cell>
          <cell r="C46">
            <v>847</v>
          </cell>
          <cell r="D46">
            <v>465</v>
          </cell>
          <cell r="E46">
            <v>382</v>
          </cell>
        </row>
        <row r="47">
          <cell r="A47" t="str">
            <v>AHZAM150</v>
          </cell>
          <cell r="B47" t="str">
            <v>合　計</v>
          </cell>
          <cell r="C47">
            <v>723</v>
          </cell>
          <cell r="D47">
            <v>394</v>
          </cell>
          <cell r="E47">
            <v>329</v>
          </cell>
        </row>
        <row r="48">
          <cell r="A48" t="str">
            <v>AHZAM170</v>
          </cell>
          <cell r="B48" t="str">
            <v>合　計</v>
          </cell>
          <cell r="C48">
            <v>541</v>
          </cell>
          <cell r="D48">
            <v>236</v>
          </cell>
          <cell r="E48">
            <v>305</v>
          </cell>
        </row>
        <row r="49">
          <cell r="A49" t="str">
            <v>AHZAM180</v>
          </cell>
          <cell r="B49" t="str">
            <v>合　計</v>
          </cell>
          <cell r="C49">
            <v>569</v>
          </cell>
          <cell r="D49">
            <v>358</v>
          </cell>
          <cell r="E49">
            <v>211</v>
          </cell>
        </row>
        <row r="50">
          <cell r="A50" t="str">
            <v>AHZAM400</v>
          </cell>
          <cell r="B50" t="str">
            <v>合　計</v>
          </cell>
          <cell r="C50">
            <v>592</v>
          </cell>
          <cell r="D50">
            <v>335</v>
          </cell>
          <cell r="E50">
            <v>257</v>
          </cell>
        </row>
        <row r="51">
          <cell r="A51" t="str">
            <v>AHZAM410</v>
          </cell>
          <cell r="B51" t="str">
            <v>合　計</v>
          </cell>
          <cell r="C51">
            <v>461</v>
          </cell>
          <cell r="D51">
            <v>247</v>
          </cell>
          <cell r="E51">
            <v>214</v>
          </cell>
        </row>
        <row r="52">
          <cell r="A52" t="str">
            <v>AHZAR010</v>
          </cell>
          <cell r="B52" t="str">
            <v>合　計</v>
          </cell>
          <cell r="C52">
            <v>2383</v>
          </cell>
          <cell r="D52">
            <v>1466</v>
          </cell>
          <cell r="E52">
            <v>917</v>
          </cell>
        </row>
        <row r="53">
          <cell r="A53" t="str">
            <v>AHZAR020</v>
          </cell>
          <cell r="B53" t="str">
            <v>合　計</v>
          </cell>
          <cell r="C53">
            <v>1852</v>
          </cell>
          <cell r="D53">
            <v>1141</v>
          </cell>
          <cell r="E53">
            <v>711</v>
          </cell>
        </row>
        <row r="54">
          <cell r="A54" t="str">
            <v>AHZAR030</v>
          </cell>
          <cell r="B54" t="str">
            <v>合　計</v>
          </cell>
          <cell r="C54">
            <v>866</v>
          </cell>
          <cell r="D54">
            <v>497</v>
          </cell>
          <cell r="E54">
            <v>369</v>
          </cell>
        </row>
        <row r="55">
          <cell r="A55" t="str">
            <v>AHZAR040</v>
          </cell>
          <cell r="B55" t="str">
            <v>合　計</v>
          </cell>
          <cell r="C55">
            <v>861</v>
          </cell>
          <cell r="D55">
            <v>488</v>
          </cell>
          <cell r="E55">
            <v>373</v>
          </cell>
        </row>
        <row r="56">
          <cell r="A56" t="str">
            <v>AHZAR050</v>
          </cell>
          <cell r="B56" t="str">
            <v>合　計</v>
          </cell>
          <cell r="C56">
            <v>1225</v>
          </cell>
          <cell r="D56">
            <v>767</v>
          </cell>
          <cell r="E56">
            <v>458</v>
          </cell>
        </row>
        <row r="57">
          <cell r="A57" t="str">
            <v>AHZAR060</v>
          </cell>
          <cell r="B57" t="str">
            <v>合　計</v>
          </cell>
          <cell r="C57">
            <v>883</v>
          </cell>
          <cell r="D57">
            <v>543</v>
          </cell>
          <cell r="E57">
            <v>340</v>
          </cell>
        </row>
        <row r="58">
          <cell r="A58" t="str">
            <v>AHZAR070</v>
          </cell>
          <cell r="B58" t="str">
            <v>合　計</v>
          </cell>
          <cell r="C58">
            <v>439</v>
          </cell>
          <cell r="D58">
            <v>222</v>
          </cell>
          <cell r="E58">
            <v>217</v>
          </cell>
        </row>
        <row r="59">
          <cell r="A59" t="str">
            <v>AHZAR080</v>
          </cell>
          <cell r="B59" t="str">
            <v>合　計</v>
          </cell>
          <cell r="C59">
            <v>639</v>
          </cell>
          <cell r="D59">
            <v>370</v>
          </cell>
          <cell r="E59">
            <v>269</v>
          </cell>
        </row>
        <row r="60">
          <cell r="A60" t="str">
            <v>AHZAS011</v>
          </cell>
          <cell r="B60" t="str">
            <v>合　計</v>
          </cell>
          <cell r="C60">
            <v>1111</v>
          </cell>
          <cell r="D60">
            <v>702</v>
          </cell>
          <cell r="E60">
            <v>409</v>
          </cell>
        </row>
        <row r="61">
          <cell r="A61" t="str">
            <v>AHZAS012</v>
          </cell>
          <cell r="B61" t="str">
            <v>合　計</v>
          </cell>
          <cell r="C61">
            <v>3629</v>
          </cell>
          <cell r="D61">
            <v>2460</v>
          </cell>
          <cell r="E61">
            <v>1169</v>
          </cell>
        </row>
        <row r="62">
          <cell r="A62" t="str">
            <v>AHZAS014</v>
          </cell>
          <cell r="B62" t="str">
            <v>合　計</v>
          </cell>
          <cell r="C62">
            <v>4437</v>
          </cell>
          <cell r="D62">
            <v>3070</v>
          </cell>
          <cell r="E62">
            <v>1367</v>
          </cell>
        </row>
        <row r="63">
          <cell r="A63" t="str">
            <v>AHZAS015</v>
          </cell>
          <cell r="B63" t="str">
            <v>合　計</v>
          </cell>
          <cell r="C63">
            <v>1027</v>
          </cell>
          <cell r="D63">
            <v>723</v>
          </cell>
          <cell r="E63">
            <v>304</v>
          </cell>
        </row>
        <row r="64">
          <cell r="A64" t="str">
            <v>AHZAS017</v>
          </cell>
          <cell r="B64" t="str">
            <v>合　計</v>
          </cell>
          <cell r="C64">
            <v>3390</v>
          </cell>
          <cell r="D64">
            <v>1976</v>
          </cell>
          <cell r="E64">
            <v>1414</v>
          </cell>
        </row>
        <row r="65">
          <cell r="A65" t="str">
            <v>AHZAS018</v>
          </cell>
          <cell r="B65" t="str">
            <v>合　計</v>
          </cell>
          <cell r="C65">
            <v>1747</v>
          </cell>
          <cell r="D65">
            <v>1191</v>
          </cell>
          <cell r="E65">
            <v>556</v>
          </cell>
        </row>
        <row r="66">
          <cell r="A66" t="str">
            <v>AHZAS021</v>
          </cell>
          <cell r="B66" t="str">
            <v>合　計</v>
          </cell>
          <cell r="C66">
            <v>1242</v>
          </cell>
          <cell r="D66">
            <v>785</v>
          </cell>
          <cell r="E66">
            <v>457</v>
          </cell>
        </row>
        <row r="67">
          <cell r="A67" t="str">
            <v>AHZAS031</v>
          </cell>
          <cell r="B67" t="str">
            <v>合　計</v>
          </cell>
          <cell r="C67">
            <v>1016</v>
          </cell>
          <cell r="D67">
            <v>634</v>
          </cell>
          <cell r="E67">
            <v>382</v>
          </cell>
        </row>
        <row r="68">
          <cell r="A68" t="str">
            <v>AHZAS034</v>
          </cell>
          <cell r="B68" t="str">
            <v>合　計</v>
          </cell>
          <cell r="C68">
            <v>3526</v>
          </cell>
          <cell r="D68">
            <v>2372</v>
          </cell>
          <cell r="E68">
            <v>1154</v>
          </cell>
        </row>
        <row r="69">
          <cell r="A69" t="str">
            <v>AHZAS035</v>
          </cell>
          <cell r="B69" t="str">
            <v>合　計</v>
          </cell>
          <cell r="C69">
            <v>1166</v>
          </cell>
          <cell r="D69">
            <v>813</v>
          </cell>
          <cell r="E69">
            <v>353</v>
          </cell>
        </row>
        <row r="70">
          <cell r="A70" t="str">
            <v>AHZAS041</v>
          </cell>
          <cell r="B70" t="str">
            <v>合　計</v>
          </cell>
          <cell r="C70">
            <v>1222</v>
          </cell>
          <cell r="D70">
            <v>756</v>
          </cell>
          <cell r="E70">
            <v>466</v>
          </cell>
        </row>
        <row r="71">
          <cell r="A71" t="str">
            <v>AHZAS050</v>
          </cell>
          <cell r="B71" t="str">
            <v>合　計</v>
          </cell>
          <cell r="C71">
            <v>1193</v>
          </cell>
          <cell r="D71">
            <v>900</v>
          </cell>
          <cell r="E71">
            <v>293</v>
          </cell>
        </row>
        <row r="72">
          <cell r="A72" t="str">
            <v>AHZAS051</v>
          </cell>
          <cell r="B72" t="str">
            <v>合　計</v>
          </cell>
          <cell r="C72">
            <v>1038</v>
          </cell>
          <cell r="D72">
            <v>737</v>
          </cell>
          <cell r="E72">
            <v>301</v>
          </cell>
        </row>
        <row r="73">
          <cell r="A73" t="str">
            <v>AHZAS052</v>
          </cell>
          <cell r="B73" t="str">
            <v>合　計</v>
          </cell>
          <cell r="C73">
            <v>1285</v>
          </cell>
          <cell r="D73">
            <v>992</v>
          </cell>
          <cell r="E73">
            <v>293</v>
          </cell>
        </row>
        <row r="74">
          <cell r="A74" t="str">
            <v>AHZAS053</v>
          </cell>
          <cell r="B74" t="str">
            <v>合　計</v>
          </cell>
          <cell r="C74">
            <v>981</v>
          </cell>
          <cell r="D74">
            <v>715</v>
          </cell>
          <cell r="E74">
            <v>266</v>
          </cell>
        </row>
        <row r="75">
          <cell r="A75" t="str">
            <v>AHZAS054</v>
          </cell>
          <cell r="B75" t="str">
            <v>合　計</v>
          </cell>
          <cell r="C75">
            <v>834</v>
          </cell>
          <cell r="D75">
            <v>600</v>
          </cell>
          <cell r="E75">
            <v>234</v>
          </cell>
        </row>
        <row r="76">
          <cell r="A76" t="str">
            <v>AHZAS055</v>
          </cell>
          <cell r="B76" t="str">
            <v>合　計</v>
          </cell>
          <cell r="C76">
            <v>843</v>
          </cell>
          <cell r="D76">
            <v>603</v>
          </cell>
          <cell r="E76">
            <v>240</v>
          </cell>
        </row>
        <row r="77">
          <cell r="A77" t="str">
            <v>AHZAS056</v>
          </cell>
          <cell r="B77" t="str">
            <v>合　計</v>
          </cell>
          <cell r="C77">
            <v>444</v>
          </cell>
          <cell r="D77">
            <v>292</v>
          </cell>
          <cell r="E77">
            <v>152</v>
          </cell>
        </row>
        <row r="78">
          <cell r="A78" t="str">
            <v>AHZAS057</v>
          </cell>
          <cell r="B78" t="str">
            <v>合　計</v>
          </cell>
          <cell r="C78">
            <v>678</v>
          </cell>
          <cell r="D78">
            <v>444</v>
          </cell>
          <cell r="E78">
            <v>234</v>
          </cell>
        </row>
        <row r="79">
          <cell r="A79" t="str">
            <v>AHZAS060</v>
          </cell>
          <cell r="B79" t="str">
            <v>合　計</v>
          </cell>
          <cell r="C79">
            <v>2549</v>
          </cell>
          <cell r="D79">
            <v>1560</v>
          </cell>
          <cell r="E79">
            <v>989</v>
          </cell>
        </row>
        <row r="80">
          <cell r="A80" t="str">
            <v>AHZAS061</v>
          </cell>
          <cell r="B80" t="str">
            <v>合　計</v>
          </cell>
          <cell r="C80">
            <v>936</v>
          </cell>
          <cell r="D80">
            <v>569</v>
          </cell>
          <cell r="E80">
            <v>367</v>
          </cell>
        </row>
        <row r="81">
          <cell r="A81" t="str">
            <v>AHZAS070</v>
          </cell>
          <cell r="B81" t="str">
            <v>合　計</v>
          </cell>
          <cell r="C81">
            <v>1532</v>
          </cell>
          <cell r="D81">
            <v>865</v>
          </cell>
          <cell r="E81">
            <v>667</v>
          </cell>
        </row>
        <row r="82">
          <cell r="A82" t="str">
            <v>AHZAS071</v>
          </cell>
          <cell r="B82" t="str">
            <v>合　計</v>
          </cell>
          <cell r="C82">
            <v>944</v>
          </cell>
          <cell r="D82">
            <v>617</v>
          </cell>
          <cell r="E82">
            <v>327</v>
          </cell>
        </row>
        <row r="83">
          <cell r="A83" t="str">
            <v>AHZAS080</v>
          </cell>
          <cell r="B83" t="str">
            <v>合　計</v>
          </cell>
          <cell r="C83">
            <v>1725</v>
          </cell>
          <cell r="D83">
            <v>1130</v>
          </cell>
          <cell r="E83">
            <v>595</v>
          </cell>
        </row>
        <row r="84">
          <cell r="A84" t="str">
            <v>AHZAS081</v>
          </cell>
          <cell r="B84" t="str">
            <v>合　計</v>
          </cell>
          <cell r="C84">
            <v>956</v>
          </cell>
          <cell r="D84">
            <v>569</v>
          </cell>
          <cell r="E84">
            <v>387</v>
          </cell>
        </row>
        <row r="85">
          <cell r="A85" t="str">
            <v>AHZAS090</v>
          </cell>
          <cell r="B85" t="str">
            <v>合　計</v>
          </cell>
          <cell r="C85">
            <v>652</v>
          </cell>
          <cell r="D85">
            <v>428</v>
          </cell>
          <cell r="E85">
            <v>224</v>
          </cell>
        </row>
        <row r="86">
          <cell r="A86" t="str">
            <v>AHZAS091</v>
          </cell>
          <cell r="B86" t="str">
            <v>合　計</v>
          </cell>
          <cell r="C86">
            <v>842</v>
          </cell>
          <cell r="D86">
            <v>551</v>
          </cell>
          <cell r="E86">
            <v>291</v>
          </cell>
        </row>
        <row r="87">
          <cell r="A87" t="str">
            <v>AHZAS100</v>
          </cell>
          <cell r="B87" t="str">
            <v>合　計</v>
          </cell>
          <cell r="C87">
            <v>1132</v>
          </cell>
          <cell r="D87">
            <v>688</v>
          </cell>
          <cell r="E87">
            <v>444</v>
          </cell>
        </row>
        <row r="88">
          <cell r="A88" t="str">
            <v>AHZAS101</v>
          </cell>
          <cell r="B88" t="str">
            <v>合　計</v>
          </cell>
          <cell r="C88">
            <v>817</v>
          </cell>
          <cell r="D88">
            <v>504</v>
          </cell>
          <cell r="E88">
            <v>313</v>
          </cell>
        </row>
        <row r="89">
          <cell r="A89" t="str">
            <v>AHZAS110</v>
          </cell>
          <cell r="B89" t="str">
            <v>合　計</v>
          </cell>
          <cell r="C89">
            <v>881</v>
          </cell>
          <cell r="D89">
            <v>593</v>
          </cell>
          <cell r="E89">
            <v>288</v>
          </cell>
        </row>
        <row r="90">
          <cell r="A90" t="str">
            <v>AHZAS111</v>
          </cell>
          <cell r="B90" t="str">
            <v>合　計</v>
          </cell>
          <cell r="C90">
            <v>1237</v>
          </cell>
          <cell r="D90">
            <v>866</v>
          </cell>
          <cell r="E90">
            <v>371</v>
          </cell>
        </row>
        <row r="91">
          <cell r="A91" t="str">
            <v>AHZAS120</v>
          </cell>
          <cell r="B91" t="str">
            <v>合　計</v>
          </cell>
          <cell r="C91">
            <v>2098</v>
          </cell>
          <cell r="D91">
            <v>1417</v>
          </cell>
          <cell r="E91">
            <v>681</v>
          </cell>
        </row>
        <row r="92">
          <cell r="A92" t="str">
            <v>AHZAS130</v>
          </cell>
          <cell r="B92" t="str">
            <v>合　計</v>
          </cell>
          <cell r="C92">
            <v>1876</v>
          </cell>
          <cell r="D92">
            <v>1270</v>
          </cell>
          <cell r="E92">
            <v>606</v>
          </cell>
        </row>
        <row r="93">
          <cell r="A93" t="str">
            <v>AHZAS140</v>
          </cell>
          <cell r="B93" t="str">
            <v>合　計</v>
          </cell>
          <cell r="C93">
            <v>1616</v>
          </cell>
          <cell r="D93">
            <v>1156</v>
          </cell>
          <cell r="E93">
            <v>460</v>
          </cell>
        </row>
        <row r="94">
          <cell r="A94" t="str">
            <v>AHZAS150</v>
          </cell>
          <cell r="B94" t="str">
            <v>合　計</v>
          </cell>
          <cell r="C94">
            <v>863</v>
          </cell>
          <cell r="D94">
            <v>596</v>
          </cell>
          <cell r="E94">
            <v>267</v>
          </cell>
        </row>
        <row r="95">
          <cell r="A95" t="str">
            <v>AHZAS160</v>
          </cell>
          <cell r="B95" t="str">
            <v>合　計</v>
          </cell>
          <cell r="C95">
            <v>1440</v>
          </cell>
          <cell r="D95">
            <v>999</v>
          </cell>
          <cell r="E95">
            <v>441</v>
          </cell>
        </row>
        <row r="96">
          <cell r="A96" t="str">
            <v>AHZAS170</v>
          </cell>
          <cell r="B96" t="str">
            <v>合　計</v>
          </cell>
          <cell r="C96">
            <v>782</v>
          </cell>
          <cell r="D96">
            <v>529</v>
          </cell>
          <cell r="E96">
            <v>253</v>
          </cell>
        </row>
        <row r="97">
          <cell r="A97" t="str">
            <v>AHZAS199</v>
          </cell>
          <cell r="B97" t="str">
            <v>合　計</v>
          </cell>
          <cell r="C97">
            <v>1098</v>
          </cell>
          <cell r="D97">
            <v>685</v>
          </cell>
          <cell r="E97">
            <v>413</v>
          </cell>
        </row>
        <row r="98">
          <cell r="A98" t="str">
            <v>AHZAS210</v>
          </cell>
          <cell r="B98" t="str">
            <v>合　計</v>
          </cell>
          <cell r="C98">
            <v>4906</v>
          </cell>
          <cell r="D98">
            <v>2926</v>
          </cell>
          <cell r="E98">
            <v>1980</v>
          </cell>
        </row>
        <row r="99">
          <cell r="A99" t="str">
            <v>AHZAS220</v>
          </cell>
          <cell r="B99" t="str">
            <v>合　計</v>
          </cell>
          <cell r="C99">
            <v>1175</v>
          </cell>
          <cell r="D99">
            <v>800</v>
          </cell>
          <cell r="E99">
            <v>375</v>
          </cell>
        </row>
        <row r="100">
          <cell r="A100" t="str">
            <v>AHZAS230</v>
          </cell>
          <cell r="B100" t="str">
            <v>合　計</v>
          </cell>
          <cell r="C100">
            <v>867</v>
          </cell>
          <cell r="D100">
            <v>583</v>
          </cell>
          <cell r="E100">
            <v>284</v>
          </cell>
        </row>
        <row r="101">
          <cell r="A101" t="str">
            <v>AHZAS240</v>
          </cell>
          <cell r="B101" t="str">
            <v>合　計</v>
          </cell>
          <cell r="C101">
            <v>589</v>
          </cell>
          <cell r="D101">
            <v>380</v>
          </cell>
          <cell r="E101">
            <v>209</v>
          </cell>
        </row>
        <row r="102">
          <cell r="A102" t="str">
            <v>AHZAS250</v>
          </cell>
          <cell r="B102" t="str">
            <v>合　計</v>
          </cell>
          <cell r="C102">
            <v>743</v>
          </cell>
          <cell r="D102">
            <v>491</v>
          </cell>
          <cell r="E102">
            <v>252</v>
          </cell>
        </row>
        <row r="103">
          <cell r="A103" t="str">
            <v>AHZAS260</v>
          </cell>
          <cell r="B103" t="str">
            <v>合　計</v>
          </cell>
          <cell r="C103">
            <v>809</v>
          </cell>
          <cell r="D103">
            <v>553</v>
          </cell>
          <cell r="E103">
            <v>256</v>
          </cell>
        </row>
        <row r="104">
          <cell r="A104" t="str">
            <v>AHZAS410</v>
          </cell>
          <cell r="B104" t="str">
            <v>合　計</v>
          </cell>
          <cell r="C104">
            <v>1064</v>
          </cell>
          <cell r="D104">
            <v>651</v>
          </cell>
          <cell r="E104">
            <v>413</v>
          </cell>
        </row>
        <row r="105">
          <cell r="A105" t="str">
            <v>AHZBA010</v>
          </cell>
          <cell r="B105" t="str">
            <v>合　計</v>
          </cell>
          <cell r="C105">
            <v>1074</v>
          </cell>
          <cell r="D105">
            <v>561</v>
          </cell>
          <cell r="E105">
            <v>513</v>
          </cell>
        </row>
        <row r="106">
          <cell r="A106" t="str">
            <v>AHZBA020</v>
          </cell>
          <cell r="B106" t="str">
            <v>合　計</v>
          </cell>
          <cell r="C106">
            <v>1796</v>
          </cell>
          <cell r="D106">
            <v>1023</v>
          </cell>
          <cell r="E106">
            <v>773</v>
          </cell>
        </row>
        <row r="107">
          <cell r="A107" t="str">
            <v>AHZBA030</v>
          </cell>
          <cell r="B107" t="str">
            <v>合　計</v>
          </cell>
          <cell r="C107">
            <v>1572</v>
          </cell>
          <cell r="D107">
            <v>905</v>
          </cell>
          <cell r="E107">
            <v>667</v>
          </cell>
        </row>
        <row r="108">
          <cell r="A108" t="str">
            <v>AHZBA040</v>
          </cell>
          <cell r="B108" t="str">
            <v>合　計</v>
          </cell>
          <cell r="C108">
            <v>875</v>
          </cell>
          <cell r="D108">
            <v>444</v>
          </cell>
          <cell r="E108">
            <v>431</v>
          </cell>
        </row>
        <row r="109">
          <cell r="A109" t="str">
            <v>AHZBA050</v>
          </cell>
          <cell r="B109" t="str">
            <v>合　計</v>
          </cell>
          <cell r="C109">
            <v>1285</v>
          </cell>
          <cell r="D109">
            <v>682</v>
          </cell>
          <cell r="E109">
            <v>603</v>
          </cell>
        </row>
        <row r="110">
          <cell r="A110" t="str">
            <v>AHZBA060</v>
          </cell>
          <cell r="B110" t="str">
            <v>合　計</v>
          </cell>
          <cell r="C110">
            <v>2062</v>
          </cell>
          <cell r="D110">
            <v>1238</v>
          </cell>
          <cell r="E110">
            <v>824</v>
          </cell>
        </row>
        <row r="111">
          <cell r="A111" t="str">
            <v>AHZBA070</v>
          </cell>
          <cell r="B111" t="str">
            <v>合　計</v>
          </cell>
          <cell r="C111">
            <v>3394</v>
          </cell>
          <cell r="D111">
            <v>2239</v>
          </cell>
          <cell r="E111">
            <v>1155</v>
          </cell>
        </row>
        <row r="112">
          <cell r="A112" t="str">
            <v>AHZBA075</v>
          </cell>
          <cell r="B112" t="str">
            <v>合　計</v>
          </cell>
          <cell r="C112">
            <v>5197</v>
          </cell>
          <cell r="D112">
            <v>3517</v>
          </cell>
          <cell r="E112">
            <v>1680</v>
          </cell>
        </row>
        <row r="113">
          <cell r="A113" t="str">
            <v>AHZBA080</v>
          </cell>
          <cell r="B113" t="str">
            <v>合　計</v>
          </cell>
          <cell r="C113">
            <v>2016</v>
          </cell>
          <cell r="D113">
            <v>1258</v>
          </cell>
          <cell r="E113">
            <v>758</v>
          </cell>
        </row>
        <row r="114">
          <cell r="A114" t="str">
            <v>AHZBA090</v>
          </cell>
          <cell r="B114" t="str">
            <v>合　計</v>
          </cell>
          <cell r="C114">
            <v>2683</v>
          </cell>
          <cell r="D114">
            <v>1717</v>
          </cell>
          <cell r="E114">
            <v>966</v>
          </cell>
        </row>
        <row r="115">
          <cell r="A115" t="str">
            <v>AHZBA091</v>
          </cell>
          <cell r="B115" t="str">
            <v>合　計</v>
          </cell>
          <cell r="C115">
            <v>2285</v>
          </cell>
          <cell r="D115">
            <v>1471</v>
          </cell>
          <cell r="E115">
            <v>814</v>
          </cell>
        </row>
        <row r="116">
          <cell r="A116" t="str">
            <v>AHZBA092</v>
          </cell>
          <cell r="B116" t="str">
            <v>合　計</v>
          </cell>
          <cell r="C116">
            <v>1077</v>
          </cell>
          <cell r="D116">
            <v>675</v>
          </cell>
          <cell r="E116">
            <v>402</v>
          </cell>
        </row>
        <row r="117">
          <cell r="A117" t="str">
            <v>AHZBA093</v>
          </cell>
          <cell r="B117" t="str">
            <v>合　計</v>
          </cell>
          <cell r="C117">
            <v>1785</v>
          </cell>
          <cell r="D117">
            <v>1158</v>
          </cell>
          <cell r="E117">
            <v>627</v>
          </cell>
        </row>
        <row r="118">
          <cell r="A118" t="str">
            <v>AHZBA094</v>
          </cell>
          <cell r="B118" t="str">
            <v>合　計</v>
          </cell>
          <cell r="C118">
            <v>480</v>
          </cell>
          <cell r="D118">
            <v>275</v>
          </cell>
          <cell r="E118">
            <v>205</v>
          </cell>
        </row>
        <row r="119">
          <cell r="A119" t="str">
            <v>AHZBA095</v>
          </cell>
          <cell r="B119" t="str">
            <v>合　計</v>
          </cell>
          <cell r="C119">
            <v>356</v>
          </cell>
          <cell r="D119">
            <v>198</v>
          </cell>
          <cell r="E119">
            <v>158</v>
          </cell>
        </row>
        <row r="120">
          <cell r="A120" t="str">
            <v>AHZBA150</v>
          </cell>
          <cell r="B120" t="str">
            <v>合　計</v>
          </cell>
          <cell r="C120">
            <v>2366</v>
          </cell>
          <cell r="D120">
            <v>1366</v>
          </cell>
          <cell r="E120">
            <v>1000</v>
          </cell>
        </row>
        <row r="121">
          <cell r="A121" t="str">
            <v>AHZBA160</v>
          </cell>
          <cell r="B121" t="str">
            <v>合　計</v>
          </cell>
          <cell r="C121">
            <v>839</v>
          </cell>
          <cell r="D121">
            <v>438</v>
          </cell>
          <cell r="E121">
            <v>401</v>
          </cell>
        </row>
        <row r="122">
          <cell r="A122" t="str">
            <v>AHZBA170</v>
          </cell>
          <cell r="B122" t="str">
            <v>合　計</v>
          </cell>
          <cell r="C122">
            <v>772</v>
          </cell>
          <cell r="D122">
            <v>393</v>
          </cell>
          <cell r="E122">
            <v>379</v>
          </cell>
        </row>
        <row r="123">
          <cell r="A123" t="str">
            <v>AHZBA180</v>
          </cell>
          <cell r="B123" t="str">
            <v>合　計</v>
          </cell>
          <cell r="C123">
            <v>1636</v>
          </cell>
          <cell r="D123">
            <v>927</v>
          </cell>
          <cell r="E123">
            <v>709</v>
          </cell>
        </row>
        <row r="124">
          <cell r="A124" t="str">
            <v>AHZBA190</v>
          </cell>
          <cell r="B124" t="str">
            <v>合　計</v>
          </cell>
          <cell r="C124">
            <v>1051</v>
          </cell>
          <cell r="D124">
            <v>528</v>
          </cell>
          <cell r="E124">
            <v>523</v>
          </cell>
        </row>
        <row r="125">
          <cell r="A125" t="str">
            <v>AHZBA200</v>
          </cell>
          <cell r="B125" t="str">
            <v>合　計</v>
          </cell>
          <cell r="C125">
            <v>1013</v>
          </cell>
          <cell r="D125">
            <v>529</v>
          </cell>
          <cell r="E125">
            <v>484</v>
          </cell>
        </row>
        <row r="126">
          <cell r="A126" t="str">
            <v>AHZBA220</v>
          </cell>
          <cell r="B126" t="str">
            <v>合　計</v>
          </cell>
          <cell r="C126">
            <v>811</v>
          </cell>
          <cell r="D126">
            <v>425</v>
          </cell>
          <cell r="E126">
            <v>386</v>
          </cell>
        </row>
        <row r="127">
          <cell r="A127" t="str">
            <v>AHZBA230</v>
          </cell>
          <cell r="B127" t="str">
            <v>合　計</v>
          </cell>
          <cell r="C127">
            <v>1108</v>
          </cell>
          <cell r="D127">
            <v>630</v>
          </cell>
          <cell r="E127">
            <v>478</v>
          </cell>
        </row>
        <row r="128">
          <cell r="A128" t="str">
            <v>AHZBA240</v>
          </cell>
          <cell r="B128" t="str">
            <v>合　計</v>
          </cell>
          <cell r="C128">
            <v>951</v>
          </cell>
          <cell r="D128">
            <v>512</v>
          </cell>
          <cell r="E128">
            <v>439</v>
          </cell>
        </row>
        <row r="129">
          <cell r="A129" t="str">
            <v>AHZBA250</v>
          </cell>
          <cell r="B129" t="str">
            <v>合　計</v>
          </cell>
          <cell r="C129">
            <v>921</v>
          </cell>
          <cell r="D129">
            <v>468</v>
          </cell>
          <cell r="E129">
            <v>453</v>
          </cell>
        </row>
        <row r="130">
          <cell r="A130" t="str">
            <v>AHZBA270</v>
          </cell>
          <cell r="B130" t="str">
            <v>合　計</v>
          </cell>
          <cell r="C130">
            <v>1173</v>
          </cell>
          <cell r="D130">
            <v>643</v>
          </cell>
          <cell r="E130">
            <v>530</v>
          </cell>
        </row>
        <row r="131">
          <cell r="A131" t="str">
            <v>AHZBA290</v>
          </cell>
          <cell r="B131" t="str">
            <v>合　計</v>
          </cell>
          <cell r="C131">
            <v>867</v>
          </cell>
          <cell r="D131">
            <v>435</v>
          </cell>
          <cell r="E131">
            <v>432</v>
          </cell>
        </row>
        <row r="132">
          <cell r="A132" t="str">
            <v>AHZBA300</v>
          </cell>
          <cell r="B132" t="str">
            <v>合　計</v>
          </cell>
          <cell r="C132">
            <v>3333</v>
          </cell>
          <cell r="D132">
            <v>2191</v>
          </cell>
          <cell r="E132">
            <v>1142</v>
          </cell>
        </row>
        <row r="133">
          <cell r="A133" t="str">
            <v>AHZBA320</v>
          </cell>
          <cell r="B133" t="str">
            <v>合　計</v>
          </cell>
          <cell r="C133">
            <v>2968</v>
          </cell>
          <cell r="D133">
            <v>1963</v>
          </cell>
          <cell r="E133">
            <v>1005</v>
          </cell>
        </row>
        <row r="134">
          <cell r="A134" t="str">
            <v>AHZBA330</v>
          </cell>
          <cell r="B134" t="str">
            <v>合　計</v>
          </cell>
          <cell r="C134">
            <v>4203</v>
          </cell>
          <cell r="D134">
            <v>2873</v>
          </cell>
          <cell r="E134">
            <v>1330</v>
          </cell>
        </row>
        <row r="135">
          <cell r="A135" t="str">
            <v>AHZBA340</v>
          </cell>
          <cell r="B135" t="str">
            <v>合　計</v>
          </cell>
          <cell r="C135">
            <v>1081</v>
          </cell>
          <cell r="D135">
            <v>636</v>
          </cell>
          <cell r="E135">
            <v>445</v>
          </cell>
        </row>
        <row r="136">
          <cell r="A136" t="str">
            <v>AHZBM010</v>
          </cell>
          <cell r="B136" t="str">
            <v>合　計</v>
          </cell>
          <cell r="C136">
            <v>952</v>
          </cell>
          <cell r="D136">
            <v>559</v>
          </cell>
          <cell r="E136">
            <v>393</v>
          </cell>
        </row>
        <row r="137">
          <cell r="A137" t="str">
            <v>AHZBM011</v>
          </cell>
          <cell r="B137" t="str">
            <v>合　計</v>
          </cell>
          <cell r="C137">
            <v>458</v>
          </cell>
          <cell r="D137">
            <v>250</v>
          </cell>
          <cell r="E137">
            <v>208</v>
          </cell>
        </row>
        <row r="138">
          <cell r="A138" t="str">
            <v>AHZBM050</v>
          </cell>
          <cell r="B138" t="str">
            <v>合　計</v>
          </cell>
          <cell r="C138">
            <v>930</v>
          </cell>
          <cell r="D138">
            <v>546</v>
          </cell>
          <cell r="E138">
            <v>384</v>
          </cell>
        </row>
        <row r="139">
          <cell r="A139" t="str">
            <v>AHZBM060</v>
          </cell>
          <cell r="B139" t="str">
            <v>合　計</v>
          </cell>
          <cell r="C139">
            <v>793</v>
          </cell>
          <cell r="D139">
            <v>470</v>
          </cell>
          <cell r="E139">
            <v>323</v>
          </cell>
        </row>
        <row r="140">
          <cell r="A140" t="str">
            <v>AHZBM061</v>
          </cell>
          <cell r="B140" t="str">
            <v>合　計</v>
          </cell>
          <cell r="C140">
            <v>459</v>
          </cell>
          <cell r="D140">
            <v>255</v>
          </cell>
          <cell r="E140">
            <v>204</v>
          </cell>
        </row>
        <row r="141">
          <cell r="A141" t="str">
            <v>AHZBM062</v>
          </cell>
          <cell r="B141" t="str">
            <v>合　計</v>
          </cell>
          <cell r="C141">
            <v>365</v>
          </cell>
          <cell r="D141">
            <v>187</v>
          </cell>
          <cell r="E141">
            <v>178</v>
          </cell>
        </row>
        <row r="142">
          <cell r="A142" t="str">
            <v>AHZBM063</v>
          </cell>
          <cell r="B142" t="str">
            <v>合　計</v>
          </cell>
          <cell r="C142">
            <v>422</v>
          </cell>
          <cell r="D142">
            <v>238</v>
          </cell>
          <cell r="E142">
            <v>184</v>
          </cell>
        </row>
        <row r="143">
          <cell r="A143" t="str">
            <v>AHZBM065</v>
          </cell>
          <cell r="B143" t="str">
            <v>合　計</v>
          </cell>
          <cell r="C143">
            <v>295</v>
          </cell>
          <cell r="D143">
            <v>153</v>
          </cell>
          <cell r="E143">
            <v>142</v>
          </cell>
        </row>
        <row r="144">
          <cell r="A144" t="str">
            <v>AHZBM069</v>
          </cell>
          <cell r="B144" t="str">
            <v>合　計</v>
          </cell>
          <cell r="C144">
            <v>1346</v>
          </cell>
          <cell r="D144">
            <v>742</v>
          </cell>
          <cell r="E144">
            <v>604</v>
          </cell>
        </row>
        <row r="145">
          <cell r="A145" t="str">
            <v>AHZBM190</v>
          </cell>
          <cell r="B145" t="str">
            <v>合　計</v>
          </cell>
          <cell r="C145">
            <v>483</v>
          </cell>
          <cell r="D145">
            <v>278</v>
          </cell>
          <cell r="E145">
            <v>205</v>
          </cell>
        </row>
        <row r="146">
          <cell r="A146" t="str">
            <v>AHZBM191</v>
          </cell>
          <cell r="B146" t="str">
            <v>合　計</v>
          </cell>
          <cell r="C146">
            <v>398</v>
          </cell>
          <cell r="D146">
            <v>214</v>
          </cell>
          <cell r="E146">
            <v>184</v>
          </cell>
        </row>
        <row r="147">
          <cell r="A147" t="str">
            <v>AHZBM200</v>
          </cell>
          <cell r="B147" t="str">
            <v>合　計</v>
          </cell>
          <cell r="C147">
            <v>769</v>
          </cell>
          <cell r="D147">
            <v>501</v>
          </cell>
          <cell r="E147">
            <v>268</v>
          </cell>
        </row>
        <row r="148">
          <cell r="A148" t="str">
            <v>AHZBM201</v>
          </cell>
          <cell r="B148" t="str">
            <v>合　計</v>
          </cell>
          <cell r="C148">
            <v>647</v>
          </cell>
          <cell r="D148">
            <v>415</v>
          </cell>
          <cell r="E148">
            <v>232</v>
          </cell>
        </row>
        <row r="149">
          <cell r="A149" t="str">
            <v>AHZBM210</v>
          </cell>
          <cell r="B149" t="str">
            <v>合　計</v>
          </cell>
          <cell r="C149">
            <v>721</v>
          </cell>
          <cell r="D149">
            <v>439</v>
          </cell>
          <cell r="E149">
            <v>282</v>
          </cell>
        </row>
        <row r="150">
          <cell r="A150" t="str">
            <v>AHZBM220</v>
          </cell>
          <cell r="B150" t="str">
            <v>合　計</v>
          </cell>
          <cell r="C150">
            <v>758</v>
          </cell>
          <cell r="D150">
            <v>445</v>
          </cell>
          <cell r="E150">
            <v>313</v>
          </cell>
        </row>
        <row r="151">
          <cell r="A151" t="str">
            <v>AHZBM221</v>
          </cell>
          <cell r="B151" t="str">
            <v>合　計</v>
          </cell>
          <cell r="C151">
            <v>533</v>
          </cell>
          <cell r="D151">
            <v>306</v>
          </cell>
          <cell r="E151">
            <v>227</v>
          </cell>
        </row>
        <row r="152">
          <cell r="A152" t="str">
            <v>AHZBM222</v>
          </cell>
          <cell r="B152" t="str">
            <v>合　計</v>
          </cell>
          <cell r="C152">
            <v>704</v>
          </cell>
          <cell r="D152">
            <v>449</v>
          </cell>
          <cell r="E152">
            <v>255</v>
          </cell>
        </row>
        <row r="153">
          <cell r="A153" t="str">
            <v>AHZBM223</v>
          </cell>
          <cell r="B153" t="str">
            <v>合　計</v>
          </cell>
          <cell r="C153">
            <v>583</v>
          </cell>
          <cell r="D153">
            <v>338</v>
          </cell>
          <cell r="E153">
            <v>245</v>
          </cell>
        </row>
        <row r="154">
          <cell r="A154" t="str">
            <v>AHZBM224</v>
          </cell>
          <cell r="B154" t="str">
            <v>合　計</v>
          </cell>
          <cell r="C154">
            <v>607</v>
          </cell>
          <cell r="D154">
            <v>410</v>
          </cell>
          <cell r="E154">
            <v>197</v>
          </cell>
        </row>
        <row r="155">
          <cell r="A155" t="str">
            <v>AHZBM240</v>
          </cell>
          <cell r="B155" t="str">
            <v>合　計</v>
          </cell>
          <cell r="C155">
            <v>519</v>
          </cell>
          <cell r="D155">
            <v>288</v>
          </cell>
          <cell r="E155">
            <v>231</v>
          </cell>
        </row>
        <row r="156">
          <cell r="A156" t="str">
            <v>AHZBM241</v>
          </cell>
          <cell r="B156" t="str">
            <v>合　計</v>
          </cell>
          <cell r="C156">
            <v>596</v>
          </cell>
          <cell r="D156">
            <v>329</v>
          </cell>
          <cell r="E156">
            <v>267</v>
          </cell>
        </row>
        <row r="157">
          <cell r="A157" t="str">
            <v>AHZBM242</v>
          </cell>
          <cell r="B157" t="str">
            <v>合　計</v>
          </cell>
          <cell r="C157">
            <v>359</v>
          </cell>
          <cell r="D157">
            <v>189</v>
          </cell>
          <cell r="E157">
            <v>170</v>
          </cell>
        </row>
        <row r="158">
          <cell r="A158" t="str">
            <v>AHZBM250</v>
          </cell>
          <cell r="B158" t="str">
            <v>合　計</v>
          </cell>
          <cell r="C158">
            <v>625</v>
          </cell>
          <cell r="D158">
            <v>346</v>
          </cell>
          <cell r="E158">
            <v>279</v>
          </cell>
        </row>
        <row r="159">
          <cell r="A159" t="str">
            <v>AHZBM280</v>
          </cell>
          <cell r="B159" t="str">
            <v>合　計</v>
          </cell>
          <cell r="C159">
            <v>664</v>
          </cell>
          <cell r="D159">
            <v>367</v>
          </cell>
          <cell r="E159">
            <v>297</v>
          </cell>
        </row>
        <row r="160">
          <cell r="A160" t="str">
            <v>AHZBM290</v>
          </cell>
          <cell r="B160" t="str">
            <v>合　計</v>
          </cell>
          <cell r="C160">
            <v>834</v>
          </cell>
          <cell r="D160">
            <v>474</v>
          </cell>
          <cell r="E160">
            <v>360</v>
          </cell>
        </row>
        <row r="161">
          <cell r="A161" t="str">
            <v>AHZBM291</v>
          </cell>
          <cell r="B161" t="str">
            <v>合　計</v>
          </cell>
          <cell r="C161">
            <v>525</v>
          </cell>
          <cell r="D161">
            <v>283</v>
          </cell>
          <cell r="E161">
            <v>242</v>
          </cell>
        </row>
        <row r="162">
          <cell r="A162" t="str">
            <v>AHZBM292</v>
          </cell>
          <cell r="B162" t="str">
            <v>合　計</v>
          </cell>
          <cell r="C162">
            <v>531</v>
          </cell>
          <cell r="D162">
            <v>289</v>
          </cell>
          <cell r="E162">
            <v>242</v>
          </cell>
        </row>
        <row r="163">
          <cell r="A163" t="str">
            <v>AHZBM350</v>
          </cell>
          <cell r="B163" t="str">
            <v>合　計</v>
          </cell>
          <cell r="C163">
            <v>784</v>
          </cell>
          <cell r="D163">
            <v>462</v>
          </cell>
          <cell r="E163">
            <v>322</v>
          </cell>
        </row>
        <row r="164">
          <cell r="A164" t="str">
            <v>AHZBM351</v>
          </cell>
          <cell r="B164" t="str">
            <v>合　計</v>
          </cell>
          <cell r="C164">
            <v>734</v>
          </cell>
          <cell r="D164">
            <v>443</v>
          </cell>
          <cell r="E164">
            <v>291</v>
          </cell>
        </row>
        <row r="165">
          <cell r="A165" t="str">
            <v>AHZBM352</v>
          </cell>
          <cell r="B165" t="str">
            <v>合　計</v>
          </cell>
          <cell r="C165">
            <v>711</v>
          </cell>
          <cell r="D165">
            <v>417</v>
          </cell>
          <cell r="E165">
            <v>294</v>
          </cell>
        </row>
        <row r="166">
          <cell r="A166" t="str">
            <v>AHZBM360</v>
          </cell>
          <cell r="B166" t="str">
            <v>合　計</v>
          </cell>
          <cell r="C166">
            <v>696</v>
          </cell>
          <cell r="D166">
            <v>406</v>
          </cell>
          <cell r="E166">
            <v>290</v>
          </cell>
        </row>
        <row r="167">
          <cell r="A167" t="str">
            <v>AHZBM360</v>
          </cell>
          <cell r="B167" t="str">
            <v>合　計</v>
          </cell>
          <cell r="C167">
            <v>697</v>
          </cell>
          <cell r="D167">
            <v>407</v>
          </cell>
          <cell r="E167">
            <v>290</v>
          </cell>
        </row>
        <row r="168">
          <cell r="A168" t="str">
            <v>AHZBM361</v>
          </cell>
          <cell r="B168" t="str">
            <v>合　計</v>
          </cell>
          <cell r="C168">
            <v>1020</v>
          </cell>
          <cell r="D168">
            <v>637</v>
          </cell>
          <cell r="E168">
            <v>383</v>
          </cell>
        </row>
        <row r="169">
          <cell r="A169" t="str">
            <v>AHZBM709</v>
          </cell>
          <cell r="B169" t="str">
            <v>合　計</v>
          </cell>
          <cell r="C169">
            <v>308</v>
          </cell>
          <cell r="D169">
            <v>156</v>
          </cell>
          <cell r="E169">
            <v>152</v>
          </cell>
        </row>
        <row r="170">
          <cell r="A170" t="str">
            <v>AHZBM710</v>
          </cell>
          <cell r="B170" t="str">
            <v>合　計</v>
          </cell>
          <cell r="C170">
            <v>1456</v>
          </cell>
          <cell r="D170">
            <v>780</v>
          </cell>
          <cell r="E170">
            <v>676</v>
          </cell>
        </row>
        <row r="171">
          <cell r="A171" t="str">
            <v>AHZBM711</v>
          </cell>
          <cell r="B171" t="str">
            <v>合　計</v>
          </cell>
          <cell r="C171">
            <v>374</v>
          </cell>
          <cell r="D171">
            <v>190</v>
          </cell>
          <cell r="E171">
            <v>184</v>
          </cell>
        </row>
        <row r="172">
          <cell r="A172" t="str">
            <v>AHZBM712</v>
          </cell>
          <cell r="B172" t="str">
            <v>合　計</v>
          </cell>
          <cell r="C172">
            <v>573</v>
          </cell>
          <cell r="D172">
            <v>317</v>
          </cell>
          <cell r="E172">
            <v>256</v>
          </cell>
        </row>
        <row r="173">
          <cell r="A173" t="str">
            <v>AHZBM713</v>
          </cell>
          <cell r="B173" t="str">
            <v>合　計</v>
          </cell>
          <cell r="C173">
            <v>1056</v>
          </cell>
          <cell r="D173">
            <v>577</v>
          </cell>
          <cell r="E173">
            <v>479</v>
          </cell>
        </row>
        <row r="174">
          <cell r="A174" t="str">
            <v>AHZBM714</v>
          </cell>
          <cell r="B174" t="str">
            <v>合　計</v>
          </cell>
          <cell r="C174">
            <v>456</v>
          </cell>
          <cell r="D174">
            <v>235</v>
          </cell>
          <cell r="E174">
            <v>221</v>
          </cell>
        </row>
        <row r="175">
          <cell r="A175" t="str">
            <v>AHZBM715</v>
          </cell>
          <cell r="B175" t="str">
            <v>合　計</v>
          </cell>
          <cell r="C175">
            <v>1017</v>
          </cell>
          <cell r="D175">
            <v>617</v>
          </cell>
          <cell r="E175">
            <v>400</v>
          </cell>
        </row>
        <row r="176">
          <cell r="A176" t="str">
            <v>AHZBM716</v>
          </cell>
          <cell r="B176" t="str">
            <v>合　計</v>
          </cell>
          <cell r="C176">
            <v>449</v>
          </cell>
          <cell r="D176">
            <v>257</v>
          </cell>
          <cell r="E176">
            <v>192</v>
          </cell>
        </row>
        <row r="177">
          <cell r="A177" t="str">
            <v>AHZBM717</v>
          </cell>
          <cell r="B177" t="str">
            <v>合　計</v>
          </cell>
          <cell r="C177">
            <v>497</v>
          </cell>
          <cell r="D177">
            <v>264</v>
          </cell>
          <cell r="E177">
            <v>233</v>
          </cell>
        </row>
        <row r="178">
          <cell r="A178" t="str">
            <v>AHZBM718</v>
          </cell>
          <cell r="B178" t="str">
            <v>合　計</v>
          </cell>
          <cell r="C178">
            <v>436</v>
          </cell>
          <cell r="D178">
            <v>224</v>
          </cell>
          <cell r="E178">
            <v>212</v>
          </cell>
        </row>
        <row r="179">
          <cell r="A179" t="str">
            <v>AHZBM719</v>
          </cell>
          <cell r="B179" t="str">
            <v>合　計</v>
          </cell>
          <cell r="C179">
            <v>496</v>
          </cell>
          <cell r="D179">
            <v>266</v>
          </cell>
          <cell r="E179">
            <v>230</v>
          </cell>
        </row>
        <row r="180">
          <cell r="A180" t="str">
            <v>AHZBM720</v>
          </cell>
          <cell r="B180" t="str">
            <v>合　計</v>
          </cell>
          <cell r="C180">
            <v>886</v>
          </cell>
          <cell r="D180">
            <v>523</v>
          </cell>
          <cell r="E180">
            <v>363</v>
          </cell>
        </row>
        <row r="181">
          <cell r="A181" t="str">
            <v>AHZBM721</v>
          </cell>
          <cell r="B181" t="str">
            <v>合　計</v>
          </cell>
          <cell r="C181">
            <v>525</v>
          </cell>
          <cell r="D181">
            <v>278</v>
          </cell>
          <cell r="E181">
            <v>247</v>
          </cell>
        </row>
        <row r="182">
          <cell r="A182" t="str">
            <v>AHZBM730</v>
          </cell>
          <cell r="B182" t="str">
            <v>合　計</v>
          </cell>
          <cell r="C182">
            <v>617</v>
          </cell>
          <cell r="D182">
            <v>342</v>
          </cell>
          <cell r="E182">
            <v>275</v>
          </cell>
        </row>
        <row r="183">
          <cell r="A183" t="str">
            <v>AHZBM731</v>
          </cell>
          <cell r="B183" t="str">
            <v>合　計</v>
          </cell>
          <cell r="C183">
            <v>771</v>
          </cell>
          <cell r="D183">
            <v>463</v>
          </cell>
          <cell r="E183">
            <v>308</v>
          </cell>
        </row>
        <row r="184">
          <cell r="A184" t="str">
            <v>AHZBM740</v>
          </cell>
          <cell r="B184" t="str">
            <v>合　計</v>
          </cell>
          <cell r="C184">
            <v>657</v>
          </cell>
          <cell r="D184">
            <v>370</v>
          </cell>
          <cell r="E184">
            <v>287</v>
          </cell>
        </row>
        <row r="185">
          <cell r="A185" t="str">
            <v>AHZBM750</v>
          </cell>
          <cell r="B185" t="str">
            <v>合　計</v>
          </cell>
          <cell r="C185">
            <v>401</v>
          </cell>
          <cell r="D185">
            <v>213</v>
          </cell>
          <cell r="E185">
            <v>188</v>
          </cell>
        </row>
        <row r="186">
          <cell r="A186" t="str">
            <v>AHZBM751</v>
          </cell>
          <cell r="B186" t="str">
            <v>合　計</v>
          </cell>
          <cell r="C186">
            <v>772</v>
          </cell>
          <cell r="D186">
            <v>353</v>
          </cell>
          <cell r="E186">
            <v>419</v>
          </cell>
        </row>
        <row r="187">
          <cell r="A187" t="str">
            <v>AHZBM760</v>
          </cell>
          <cell r="B187" t="str">
            <v>合　計</v>
          </cell>
          <cell r="C187">
            <v>630</v>
          </cell>
          <cell r="D187">
            <v>361</v>
          </cell>
          <cell r="E187">
            <v>269</v>
          </cell>
        </row>
        <row r="188">
          <cell r="A188" t="str">
            <v>AHZBM761</v>
          </cell>
          <cell r="B188" t="str">
            <v>合　計</v>
          </cell>
          <cell r="C188">
            <v>367</v>
          </cell>
          <cell r="D188">
            <v>195</v>
          </cell>
          <cell r="E188">
            <v>172</v>
          </cell>
        </row>
        <row r="189">
          <cell r="A189" t="str">
            <v>AHZBM762</v>
          </cell>
          <cell r="B189" t="str">
            <v>合　計</v>
          </cell>
          <cell r="C189">
            <v>506</v>
          </cell>
          <cell r="D189">
            <v>272</v>
          </cell>
          <cell r="E189">
            <v>234</v>
          </cell>
        </row>
        <row r="190">
          <cell r="A190" t="str">
            <v>AHZBM770</v>
          </cell>
          <cell r="B190" t="str">
            <v>合　計</v>
          </cell>
          <cell r="C190">
            <v>871</v>
          </cell>
          <cell r="D190">
            <v>511</v>
          </cell>
          <cell r="E190">
            <v>360</v>
          </cell>
        </row>
        <row r="191">
          <cell r="A191" t="str">
            <v>AHZBM780</v>
          </cell>
          <cell r="B191" t="str">
            <v>合　計</v>
          </cell>
          <cell r="C191">
            <v>584</v>
          </cell>
          <cell r="D191">
            <v>317</v>
          </cell>
          <cell r="E191">
            <v>267</v>
          </cell>
        </row>
        <row r="192">
          <cell r="A192" t="str">
            <v>AHZBM781</v>
          </cell>
          <cell r="B192" t="str">
            <v>合　計</v>
          </cell>
          <cell r="C192">
            <v>503</v>
          </cell>
          <cell r="D192">
            <v>268</v>
          </cell>
          <cell r="E192">
            <v>235</v>
          </cell>
        </row>
        <row r="193">
          <cell r="A193" t="str">
            <v>AHZBM782</v>
          </cell>
          <cell r="B193" t="str">
            <v>合　計</v>
          </cell>
          <cell r="C193">
            <v>353</v>
          </cell>
          <cell r="D193">
            <v>183</v>
          </cell>
          <cell r="E193">
            <v>170</v>
          </cell>
        </row>
        <row r="194">
          <cell r="A194" t="str">
            <v>AHZBM790</v>
          </cell>
          <cell r="B194" t="str">
            <v>合　計</v>
          </cell>
          <cell r="C194">
            <v>1135</v>
          </cell>
          <cell r="D194">
            <v>688</v>
          </cell>
          <cell r="E194">
            <v>447</v>
          </cell>
        </row>
        <row r="195">
          <cell r="A195" t="str">
            <v>AHZBM791</v>
          </cell>
          <cell r="B195" t="str">
            <v>合　計</v>
          </cell>
          <cell r="C195">
            <v>479</v>
          </cell>
          <cell r="D195">
            <v>246</v>
          </cell>
          <cell r="E195">
            <v>233</v>
          </cell>
        </row>
        <row r="196">
          <cell r="A196" t="str">
            <v>AHZBM792</v>
          </cell>
          <cell r="B196" t="str">
            <v>合　計</v>
          </cell>
          <cell r="C196">
            <v>356</v>
          </cell>
          <cell r="D196">
            <v>183</v>
          </cell>
          <cell r="E196">
            <v>173</v>
          </cell>
        </row>
        <row r="197">
          <cell r="A197" t="str">
            <v>AHZBM800</v>
          </cell>
          <cell r="B197" t="str">
            <v>合　計</v>
          </cell>
          <cell r="C197">
            <v>519</v>
          </cell>
          <cell r="D197">
            <v>276</v>
          </cell>
          <cell r="E197">
            <v>243</v>
          </cell>
        </row>
        <row r="198">
          <cell r="A198" t="str">
            <v>AHZBM810</v>
          </cell>
          <cell r="B198" t="str">
            <v>合　計</v>
          </cell>
          <cell r="C198">
            <v>454</v>
          </cell>
          <cell r="D198">
            <v>240</v>
          </cell>
          <cell r="E198">
            <v>214</v>
          </cell>
        </row>
        <row r="199">
          <cell r="A199" t="str">
            <v>AHZBM811</v>
          </cell>
          <cell r="B199" t="str">
            <v>合　計</v>
          </cell>
          <cell r="C199">
            <v>508</v>
          </cell>
          <cell r="D199">
            <v>271</v>
          </cell>
          <cell r="E199">
            <v>237</v>
          </cell>
        </row>
        <row r="200">
          <cell r="A200" t="str">
            <v>AHZBM820</v>
          </cell>
          <cell r="B200" t="str">
            <v>合　計</v>
          </cell>
          <cell r="C200">
            <v>318</v>
          </cell>
          <cell r="D200">
            <v>176</v>
          </cell>
          <cell r="E200">
            <v>142</v>
          </cell>
        </row>
        <row r="201">
          <cell r="A201" t="str">
            <v>AHZBM821</v>
          </cell>
          <cell r="B201" t="str">
            <v>合　計</v>
          </cell>
          <cell r="C201">
            <v>491</v>
          </cell>
          <cell r="D201">
            <v>274</v>
          </cell>
          <cell r="E201">
            <v>217</v>
          </cell>
        </row>
        <row r="202">
          <cell r="A202" t="str">
            <v>AHZBM830</v>
          </cell>
          <cell r="B202" t="str">
            <v>合　計</v>
          </cell>
          <cell r="C202">
            <v>692</v>
          </cell>
          <cell r="D202">
            <v>386</v>
          </cell>
          <cell r="E202">
            <v>306</v>
          </cell>
        </row>
        <row r="203">
          <cell r="A203" t="str">
            <v>AHZBNOUH</v>
          </cell>
          <cell r="B203" t="str">
            <v>合　計</v>
          </cell>
          <cell r="C203">
            <v>968</v>
          </cell>
          <cell r="D203">
            <v>500</v>
          </cell>
          <cell r="E203">
            <v>468</v>
          </cell>
        </row>
        <row r="204">
          <cell r="A204" t="str">
            <v>AHZBR010</v>
          </cell>
          <cell r="B204" t="str">
            <v>合　計</v>
          </cell>
          <cell r="C204">
            <v>713</v>
          </cell>
          <cell r="D204">
            <v>417</v>
          </cell>
          <cell r="E204">
            <v>296</v>
          </cell>
        </row>
        <row r="205">
          <cell r="A205" t="str">
            <v>AHZBR011</v>
          </cell>
          <cell r="B205" t="str">
            <v>合　計</v>
          </cell>
          <cell r="C205">
            <v>1417</v>
          </cell>
          <cell r="D205">
            <v>868</v>
          </cell>
          <cell r="E205">
            <v>549</v>
          </cell>
        </row>
        <row r="206">
          <cell r="A206" t="str">
            <v>AHZBR012</v>
          </cell>
          <cell r="B206" t="str">
            <v>合　計</v>
          </cell>
          <cell r="C206">
            <v>672</v>
          </cell>
          <cell r="D206">
            <v>391</v>
          </cell>
          <cell r="E206">
            <v>281</v>
          </cell>
        </row>
        <row r="207">
          <cell r="A207" t="str">
            <v>AHZBR040</v>
          </cell>
          <cell r="B207" t="str">
            <v>合　計</v>
          </cell>
          <cell r="C207">
            <v>338</v>
          </cell>
          <cell r="D207">
            <v>169</v>
          </cell>
          <cell r="E207">
            <v>169</v>
          </cell>
        </row>
        <row r="208">
          <cell r="A208" t="str">
            <v>AHZBR100</v>
          </cell>
          <cell r="B208" t="str">
            <v>合　計</v>
          </cell>
          <cell r="C208">
            <v>918</v>
          </cell>
          <cell r="D208">
            <v>532</v>
          </cell>
          <cell r="E208">
            <v>386</v>
          </cell>
        </row>
        <row r="209">
          <cell r="A209" t="str">
            <v>AHZBR101</v>
          </cell>
          <cell r="B209" t="str">
            <v>合　計</v>
          </cell>
          <cell r="C209">
            <v>1003</v>
          </cell>
          <cell r="D209">
            <v>585</v>
          </cell>
          <cell r="E209">
            <v>418</v>
          </cell>
        </row>
        <row r="210">
          <cell r="A210" t="str">
            <v>AHZBR110</v>
          </cell>
          <cell r="B210" t="str">
            <v>合　計</v>
          </cell>
          <cell r="C210">
            <v>1881</v>
          </cell>
          <cell r="D210">
            <v>1056</v>
          </cell>
          <cell r="E210">
            <v>825</v>
          </cell>
        </row>
        <row r="211">
          <cell r="A211" t="str">
            <v>AHZBR120</v>
          </cell>
          <cell r="B211" t="str">
            <v>合　計</v>
          </cell>
          <cell r="C211">
            <v>862</v>
          </cell>
          <cell r="D211">
            <v>485</v>
          </cell>
          <cell r="E211">
            <v>377</v>
          </cell>
        </row>
        <row r="212">
          <cell r="A212" t="str">
            <v>AHZBR121</v>
          </cell>
          <cell r="B212" t="str">
            <v>合　計</v>
          </cell>
          <cell r="C212">
            <v>1187</v>
          </cell>
          <cell r="D212">
            <v>683</v>
          </cell>
          <cell r="E212">
            <v>504</v>
          </cell>
        </row>
        <row r="213">
          <cell r="A213" t="str">
            <v>AHZBR130</v>
          </cell>
          <cell r="B213" t="str">
            <v>合　計</v>
          </cell>
          <cell r="C213">
            <v>605</v>
          </cell>
          <cell r="D213">
            <v>340</v>
          </cell>
          <cell r="E213">
            <v>265</v>
          </cell>
        </row>
        <row r="214">
          <cell r="A214" t="str">
            <v>AHZBR140</v>
          </cell>
          <cell r="B214" t="str">
            <v>合　計</v>
          </cell>
          <cell r="C214">
            <v>891</v>
          </cell>
          <cell r="D214">
            <v>505</v>
          </cell>
          <cell r="E214">
            <v>386</v>
          </cell>
        </row>
        <row r="215">
          <cell r="A215" t="str">
            <v>AHZBR141</v>
          </cell>
          <cell r="B215" t="str">
            <v>合　計</v>
          </cell>
          <cell r="C215">
            <v>1086</v>
          </cell>
          <cell r="D215">
            <v>618</v>
          </cell>
          <cell r="E215">
            <v>468</v>
          </cell>
        </row>
        <row r="216">
          <cell r="A216" t="str">
            <v>AHZBR160</v>
          </cell>
          <cell r="B216" t="str">
            <v>合　計</v>
          </cell>
          <cell r="C216">
            <v>711</v>
          </cell>
          <cell r="D216">
            <v>432</v>
          </cell>
          <cell r="E216">
            <v>279</v>
          </cell>
        </row>
        <row r="217">
          <cell r="A217" t="str">
            <v>AHZBR161</v>
          </cell>
          <cell r="B217" t="str">
            <v>合　計</v>
          </cell>
          <cell r="C217">
            <v>740</v>
          </cell>
          <cell r="D217">
            <v>444</v>
          </cell>
          <cell r="E217">
            <v>296</v>
          </cell>
        </row>
        <row r="218">
          <cell r="A218" t="str">
            <v>AHZBR162</v>
          </cell>
          <cell r="B218" t="str">
            <v>合　計</v>
          </cell>
          <cell r="C218">
            <v>711</v>
          </cell>
          <cell r="D218">
            <v>432</v>
          </cell>
          <cell r="E218">
            <v>279</v>
          </cell>
        </row>
        <row r="219">
          <cell r="A219" t="str">
            <v>AHZBR163</v>
          </cell>
          <cell r="B219" t="str">
            <v>合　計</v>
          </cell>
          <cell r="C219">
            <v>735</v>
          </cell>
          <cell r="D219">
            <v>442</v>
          </cell>
          <cell r="E219">
            <v>293</v>
          </cell>
        </row>
        <row r="220">
          <cell r="A220" t="str">
            <v>AHZBR171</v>
          </cell>
          <cell r="B220" t="str">
            <v>合　計</v>
          </cell>
          <cell r="C220">
            <v>242</v>
          </cell>
          <cell r="D220">
            <v>135</v>
          </cell>
          <cell r="E220">
            <v>107</v>
          </cell>
        </row>
        <row r="221">
          <cell r="A221" t="str">
            <v>AHZBR172</v>
          </cell>
          <cell r="B221" t="str">
            <v>合　計</v>
          </cell>
          <cell r="C221">
            <v>251</v>
          </cell>
          <cell r="D221">
            <v>145</v>
          </cell>
          <cell r="E221">
            <v>106</v>
          </cell>
        </row>
        <row r="222">
          <cell r="A222" t="str">
            <v>AHZBR173</v>
          </cell>
          <cell r="B222" t="str">
            <v>合　計</v>
          </cell>
          <cell r="C222">
            <v>246</v>
          </cell>
          <cell r="D222">
            <v>125</v>
          </cell>
          <cell r="E222">
            <v>121</v>
          </cell>
        </row>
        <row r="223">
          <cell r="A223" t="str">
            <v>AHZBR174</v>
          </cell>
          <cell r="B223" t="str">
            <v>合　計</v>
          </cell>
          <cell r="C223">
            <v>230</v>
          </cell>
          <cell r="D223">
            <v>124</v>
          </cell>
          <cell r="E223">
            <v>106</v>
          </cell>
        </row>
        <row r="224">
          <cell r="A224" t="str">
            <v>AHZBR175</v>
          </cell>
          <cell r="B224" t="str">
            <v>合　計</v>
          </cell>
          <cell r="C224">
            <v>235</v>
          </cell>
          <cell r="D224">
            <v>129</v>
          </cell>
          <cell r="E224">
            <v>106</v>
          </cell>
        </row>
        <row r="225">
          <cell r="A225" t="str">
            <v>AHZBR176</v>
          </cell>
          <cell r="B225" t="str">
            <v>合　計</v>
          </cell>
          <cell r="C225">
            <v>230</v>
          </cell>
          <cell r="D225">
            <v>124</v>
          </cell>
          <cell r="E225">
            <v>106</v>
          </cell>
        </row>
        <row r="226">
          <cell r="A226" t="str">
            <v>AHZBR177</v>
          </cell>
          <cell r="B226" t="str">
            <v>合　計</v>
          </cell>
          <cell r="C226">
            <v>234</v>
          </cell>
          <cell r="D226">
            <v>128</v>
          </cell>
          <cell r="E226">
            <v>106</v>
          </cell>
        </row>
        <row r="227">
          <cell r="A227" t="str">
            <v>AHZBR178</v>
          </cell>
          <cell r="B227" t="str">
            <v>合　計</v>
          </cell>
          <cell r="C227">
            <v>231</v>
          </cell>
          <cell r="D227">
            <v>123</v>
          </cell>
          <cell r="E227">
            <v>108</v>
          </cell>
        </row>
        <row r="228">
          <cell r="A228" t="str">
            <v>AHZBR190</v>
          </cell>
          <cell r="B228" t="str">
            <v>合　計</v>
          </cell>
          <cell r="C228">
            <v>800</v>
          </cell>
          <cell r="D228">
            <v>458</v>
          </cell>
          <cell r="E228">
            <v>342</v>
          </cell>
        </row>
        <row r="229">
          <cell r="A229" t="str">
            <v>AHZBR191</v>
          </cell>
          <cell r="B229" t="str">
            <v>合　計</v>
          </cell>
          <cell r="C229">
            <v>1593</v>
          </cell>
          <cell r="D229">
            <v>984</v>
          </cell>
          <cell r="E229">
            <v>609</v>
          </cell>
        </row>
        <row r="230">
          <cell r="A230" t="str">
            <v>AHZBR200</v>
          </cell>
          <cell r="B230" t="str">
            <v>合　計</v>
          </cell>
          <cell r="C230">
            <v>1004</v>
          </cell>
          <cell r="D230">
            <v>661</v>
          </cell>
          <cell r="E230">
            <v>343</v>
          </cell>
        </row>
        <row r="231">
          <cell r="A231" t="str">
            <v>AHZBR210</v>
          </cell>
          <cell r="B231" t="str">
            <v>合　計</v>
          </cell>
          <cell r="C231">
            <v>723</v>
          </cell>
          <cell r="D231">
            <v>455</v>
          </cell>
          <cell r="E231">
            <v>268</v>
          </cell>
        </row>
        <row r="232">
          <cell r="A232" t="str">
            <v>AHZBR220</v>
          </cell>
          <cell r="B232" t="str">
            <v>合　計</v>
          </cell>
          <cell r="C232">
            <v>586</v>
          </cell>
          <cell r="D232">
            <v>338</v>
          </cell>
          <cell r="E232">
            <v>248</v>
          </cell>
        </row>
        <row r="233">
          <cell r="A233" t="str">
            <v>AHZBR230</v>
          </cell>
          <cell r="B233" t="str">
            <v>合　計</v>
          </cell>
          <cell r="C233">
            <v>267</v>
          </cell>
          <cell r="D233">
            <v>131</v>
          </cell>
          <cell r="E233">
            <v>136</v>
          </cell>
        </row>
        <row r="234">
          <cell r="A234" t="str">
            <v>AHZBR240</v>
          </cell>
          <cell r="B234" t="str">
            <v>合　計</v>
          </cell>
          <cell r="C234">
            <v>539</v>
          </cell>
          <cell r="D234">
            <v>324</v>
          </cell>
          <cell r="E234">
            <v>215</v>
          </cell>
        </row>
        <row r="235">
          <cell r="A235" t="str">
            <v>AHZBR241</v>
          </cell>
          <cell r="B235" t="str">
            <v>合　計</v>
          </cell>
          <cell r="C235">
            <v>556</v>
          </cell>
          <cell r="D235">
            <v>332</v>
          </cell>
          <cell r="E235">
            <v>224</v>
          </cell>
        </row>
        <row r="236">
          <cell r="A236" t="str">
            <v>AHZBR250</v>
          </cell>
          <cell r="B236" t="str">
            <v>合　計</v>
          </cell>
          <cell r="C236">
            <v>372</v>
          </cell>
          <cell r="D236">
            <v>191</v>
          </cell>
          <cell r="E236">
            <v>181</v>
          </cell>
        </row>
        <row r="237">
          <cell r="A237" t="str">
            <v>AHZBR280</v>
          </cell>
          <cell r="B237" t="str">
            <v>合　計</v>
          </cell>
          <cell r="C237">
            <v>825</v>
          </cell>
          <cell r="D237">
            <v>458</v>
          </cell>
          <cell r="E237">
            <v>367</v>
          </cell>
        </row>
        <row r="238">
          <cell r="A238" t="str">
            <v>AHZBR290</v>
          </cell>
          <cell r="B238" t="str">
            <v>合　計</v>
          </cell>
          <cell r="C238">
            <v>568</v>
          </cell>
          <cell r="D238">
            <v>310</v>
          </cell>
          <cell r="E238">
            <v>258</v>
          </cell>
        </row>
        <row r="239">
          <cell r="A239" t="str">
            <v>AHZBS010</v>
          </cell>
          <cell r="B239" t="str">
            <v>合　計</v>
          </cell>
          <cell r="C239">
            <v>526</v>
          </cell>
          <cell r="D239">
            <v>367</v>
          </cell>
          <cell r="E239">
            <v>159</v>
          </cell>
        </row>
        <row r="240">
          <cell r="A240" t="str">
            <v>AHZBS064</v>
          </cell>
          <cell r="B240" t="str">
            <v>合　計</v>
          </cell>
          <cell r="C240">
            <v>1178</v>
          </cell>
          <cell r="D240">
            <v>690</v>
          </cell>
          <cell r="E240">
            <v>488</v>
          </cell>
        </row>
        <row r="241">
          <cell r="A241" t="str">
            <v>AHZCA010</v>
          </cell>
          <cell r="B241" t="str">
            <v>合　計</v>
          </cell>
          <cell r="C241">
            <v>3357</v>
          </cell>
          <cell r="D241">
            <v>2187</v>
          </cell>
          <cell r="E241">
            <v>1170</v>
          </cell>
        </row>
        <row r="242">
          <cell r="A242" t="str">
            <v>AHZCA015</v>
          </cell>
          <cell r="B242" t="str">
            <v>合　計</v>
          </cell>
          <cell r="C242">
            <v>293</v>
          </cell>
          <cell r="D242">
            <v>148</v>
          </cell>
          <cell r="E242">
            <v>145</v>
          </cell>
        </row>
        <row r="243">
          <cell r="A243" t="str">
            <v>AHZCA020</v>
          </cell>
          <cell r="B243" t="str">
            <v>合　計</v>
          </cell>
          <cell r="C243">
            <v>2953</v>
          </cell>
          <cell r="D243">
            <v>1973</v>
          </cell>
          <cell r="E243">
            <v>980</v>
          </cell>
        </row>
        <row r="244">
          <cell r="A244" t="str">
            <v>AHZCA030</v>
          </cell>
          <cell r="B244" t="str">
            <v>合　計</v>
          </cell>
          <cell r="C244">
            <v>2906</v>
          </cell>
          <cell r="D244">
            <v>1951</v>
          </cell>
          <cell r="E244">
            <v>955</v>
          </cell>
        </row>
        <row r="245">
          <cell r="A245" t="str">
            <v>AHZCA040</v>
          </cell>
          <cell r="B245" t="str">
            <v>合　計</v>
          </cell>
          <cell r="C245">
            <v>1343</v>
          </cell>
          <cell r="D245">
            <v>905</v>
          </cell>
          <cell r="E245">
            <v>438</v>
          </cell>
        </row>
        <row r="246">
          <cell r="A246" t="str">
            <v>AHZCA050</v>
          </cell>
          <cell r="B246" t="str">
            <v>合　計</v>
          </cell>
          <cell r="C246">
            <v>3832</v>
          </cell>
          <cell r="D246">
            <v>2448</v>
          </cell>
          <cell r="E246">
            <v>1384</v>
          </cell>
        </row>
        <row r="247">
          <cell r="A247" t="str">
            <v>AHZCA060</v>
          </cell>
          <cell r="B247" t="str">
            <v>合　計</v>
          </cell>
          <cell r="C247">
            <v>3045</v>
          </cell>
          <cell r="D247">
            <v>1888</v>
          </cell>
          <cell r="E247">
            <v>1157</v>
          </cell>
        </row>
        <row r="248">
          <cell r="A248" t="str">
            <v>AHZCA070</v>
          </cell>
          <cell r="B248" t="str">
            <v>合　計</v>
          </cell>
          <cell r="C248">
            <v>3279</v>
          </cell>
          <cell r="D248">
            <v>2120</v>
          </cell>
          <cell r="E248">
            <v>1159</v>
          </cell>
        </row>
        <row r="249">
          <cell r="A249" t="str">
            <v>AHZCA071</v>
          </cell>
          <cell r="B249" t="str">
            <v>合　計</v>
          </cell>
          <cell r="C249">
            <v>751</v>
          </cell>
          <cell r="D249">
            <v>452</v>
          </cell>
          <cell r="E249">
            <v>299</v>
          </cell>
        </row>
        <row r="250">
          <cell r="A250" t="str">
            <v>AHZCA072</v>
          </cell>
          <cell r="B250" t="str">
            <v>合　計</v>
          </cell>
          <cell r="C250">
            <v>751</v>
          </cell>
          <cell r="D250">
            <v>452</v>
          </cell>
          <cell r="E250">
            <v>299</v>
          </cell>
        </row>
        <row r="251">
          <cell r="A251" t="str">
            <v>AHZCA073</v>
          </cell>
          <cell r="B251" t="str">
            <v>合　計</v>
          </cell>
          <cell r="C251">
            <v>751</v>
          </cell>
          <cell r="D251">
            <v>452</v>
          </cell>
          <cell r="E251">
            <v>299</v>
          </cell>
        </row>
        <row r="252">
          <cell r="A252" t="str">
            <v>AHZCA080</v>
          </cell>
          <cell r="B252" t="str">
            <v>合　計</v>
          </cell>
          <cell r="C252">
            <v>1615</v>
          </cell>
          <cell r="D252">
            <v>1003</v>
          </cell>
          <cell r="E252">
            <v>612</v>
          </cell>
        </row>
        <row r="253">
          <cell r="A253" t="str">
            <v>AHZCA090</v>
          </cell>
          <cell r="B253" t="str">
            <v>合　計</v>
          </cell>
          <cell r="C253">
            <v>1500</v>
          </cell>
          <cell r="D253">
            <v>958</v>
          </cell>
          <cell r="E253">
            <v>542</v>
          </cell>
        </row>
        <row r="254">
          <cell r="A254" t="str">
            <v>AHZCA100</v>
          </cell>
          <cell r="B254" t="str">
            <v>合　計</v>
          </cell>
          <cell r="C254">
            <v>1209</v>
          </cell>
          <cell r="D254">
            <v>759</v>
          </cell>
          <cell r="E254">
            <v>450</v>
          </cell>
        </row>
        <row r="255">
          <cell r="A255" t="str">
            <v>AHZCA110</v>
          </cell>
          <cell r="B255" t="str">
            <v>合　計</v>
          </cell>
          <cell r="C255">
            <v>1696</v>
          </cell>
          <cell r="D255">
            <v>1040</v>
          </cell>
          <cell r="E255">
            <v>656</v>
          </cell>
        </row>
        <row r="256">
          <cell r="A256" t="str">
            <v>AHZCA120</v>
          </cell>
          <cell r="B256" t="str">
            <v>合　計</v>
          </cell>
          <cell r="C256">
            <v>1470</v>
          </cell>
          <cell r="D256">
            <v>988</v>
          </cell>
          <cell r="E256">
            <v>482</v>
          </cell>
        </row>
        <row r="257">
          <cell r="A257" t="str">
            <v>AHZCA140</v>
          </cell>
          <cell r="B257" t="str">
            <v>合　計</v>
          </cell>
          <cell r="C257">
            <v>3179</v>
          </cell>
          <cell r="D257">
            <v>2091</v>
          </cell>
          <cell r="E257">
            <v>1088</v>
          </cell>
        </row>
        <row r="258">
          <cell r="A258" t="str">
            <v>AHZCA150</v>
          </cell>
          <cell r="B258" t="str">
            <v>合　計</v>
          </cell>
          <cell r="C258">
            <v>1539</v>
          </cell>
          <cell r="D258">
            <v>932</v>
          </cell>
          <cell r="E258">
            <v>607</v>
          </cell>
        </row>
        <row r="259">
          <cell r="A259" t="str">
            <v>AHZCA155</v>
          </cell>
          <cell r="B259" t="str">
            <v>合　計</v>
          </cell>
          <cell r="C259">
            <v>1400</v>
          </cell>
          <cell r="D259">
            <v>801</v>
          </cell>
          <cell r="E259">
            <v>599</v>
          </cell>
        </row>
        <row r="260">
          <cell r="A260" t="str">
            <v>AHZCA200</v>
          </cell>
          <cell r="B260" t="str">
            <v>合　計</v>
          </cell>
          <cell r="C260">
            <v>2327</v>
          </cell>
          <cell r="D260">
            <v>1646</v>
          </cell>
          <cell r="E260">
            <v>681</v>
          </cell>
        </row>
        <row r="261">
          <cell r="A261" t="str">
            <v>AHZCA210</v>
          </cell>
          <cell r="B261" t="str">
            <v>合　計</v>
          </cell>
          <cell r="C261">
            <v>1412</v>
          </cell>
          <cell r="D261">
            <v>984</v>
          </cell>
          <cell r="E261">
            <v>428</v>
          </cell>
        </row>
        <row r="262">
          <cell r="A262" t="str">
            <v>AHZCA220</v>
          </cell>
          <cell r="B262" t="str">
            <v>合　計</v>
          </cell>
          <cell r="C262">
            <v>774</v>
          </cell>
          <cell r="D262">
            <v>493</v>
          </cell>
          <cell r="E262">
            <v>281</v>
          </cell>
        </row>
        <row r="263">
          <cell r="A263" t="str">
            <v>AHZCA225</v>
          </cell>
          <cell r="B263" t="str">
            <v>合　計</v>
          </cell>
          <cell r="C263">
            <v>668</v>
          </cell>
          <cell r="D263">
            <v>451</v>
          </cell>
          <cell r="E263">
            <v>217</v>
          </cell>
        </row>
        <row r="264">
          <cell r="A264" t="str">
            <v>AHZCA227</v>
          </cell>
          <cell r="B264" t="str">
            <v>合　計</v>
          </cell>
          <cell r="C264">
            <v>1081</v>
          </cell>
          <cell r="D264">
            <v>734</v>
          </cell>
          <cell r="E264">
            <v>347</v>
          </cell>
        </row>
        <row r="265">
          <cell r="A265" t="str">
            <v>AHZCA230</v>
          </cell>
          <cell r="B265" t="str">
            <v>合　計</v>
          </cell>
          <cell r="C265">
            <v>2203</v>
          </cell>
          <cell r="D265">
            <v>1588</v>
          </cell>
          <cell r="E265">
            <v>615</v>
          </cell>
        </row>
        <row r="266">
          <cell r="A266" t="str">
            <v>AHZCA240</v>
          </cell>
          <cell r="B266" t="str">
            <v>合　計</v>
          </cell>
          <cell r="C266">
            <v>1711</v>
          </cell>
          <cell r="D266">
            <v>1160</v>
          </cell>
          <cell r="E266">
            <v>551</v>
          </cell>
        </row>
        <row r="267">
          <cell r="A267" t="str">
            <v>AHZCA250</v>
          </cell>
          <cell r="B267" t="str">
            <v>合　計</v>
          </cell>
          <cell r="C267">
            <v>1787</v>
          </cell>
          <cell r="D267">
            <v>1096</v>
          </cell>
          <cell r="E267">
            <v>691</v>
          </cell>
        </row>
        <row r="268">
          <cell r="A268" t="str">
            <v>AHZCA260</v>
          </cell>
          <cell r="B268" t="str">
            <v>合　計</v>
          </cell>
          <cell r="C268">
            <v>1489</v>
          </cell>
          <cell r="D268">
            <v>915</v>
          </cell>
          <cell r="E268">
            <v>574</v>
          </cell>
        </row>
        <row r="269">
          <cell r="A269" t="str">
            <v>AHZCA300</v>
          </cell>
          <cell r="B269" t="str">
            <v>合　計</v>
          </cell>
          <cell r="C269">
            <v>736</v>
          </cell>
          <cell r="D269">
            <v>426</v>
          </cell>
          <cell r="E269">
            <v>310</v>
          </cell>
        </row>
        <row r="270">
          <cell r="A270" t="str">
            <v>AHZCA310</v>
          </cell>
          <cell r="B270" t="str">
            <v>合　計</v>
          </cell>
          <cell r="C270">
            <v>689</v>
          </cell>
          <cell r="D270">
            <v>378</v>
          </cell>
          <cell r="E270">
            <v>311</v>
          </cell>
        </row>
        <row r="271">
          <cell r="A271" t="str">
            <v>AHZCA320</v>
          </cell>
          <cell r="B271" t="str">
            <v>合　計</v>
          </cell>
          <cell r="C271">
            <v>990</v>
          </cell>
          <cell r="D271">
            <v>560</v>
          </cell>
          <cell r="E271">
            <v>430</v>
          </cell>
        </row>
        <row r="272">
          <cell r="A272" t="str">
            <v>AHZCA340</v>
          </cell>
          <cell r="B272" t="str">
            <v>合　計</v>
          </cell>
          <cell r="C272">
            <v>862</v>
          </cell>
          <cell r="D272">
            <v>503</v>
          </cell>
          <cell r="E272">
            <v>359</v>
          </cell>
        </row>
        <row r="273">
          <cell r="A273" t="str">
            <v>AHZCM010</v>
          </cell>
          <cell r="B273" t="str">
            <v>合　計</v>
          </cell>
          <cell r="C273">
            <v>590</v>
          </cell>
          <cell r="D273">
            <v>334</v>
          </cell>
          <cell r="E273">
            <v>256</v>
          </cell>
        </row>
        <row r="274">
          <cell r="A274" t="str">
            <v>AHZCM300</v>
          </cell>
          <cell r="B274" t="str">
            <v>合　計</v>
          </cell>
          <cell r="C274">
            <v>717</v>
          </cell>
          <cell r="D274">
            <v>456</v>
          </cell>
          <cell r="E274">
            <v>261</v>
          </cell>
        </row>
        <row r="275">
          <cell r="A275" t="str">
            <v>AHZCM310</v>
          </cell>
          <cell r="B275" t="str">
            <v>合　計</v>
          </cell>
          <cell r="C275">
            <v>614</v>
          </cell>
          <cell r="D275">
            <v>392</v>
          </cell>
          <cell r="E275">
            <v>222</v>
          </cell>
        </row>
        <row r="276">
          <cell r="A276" t="str">
            <v>AHZCM320</v>
          </cell>
          <cell r="B276" t="str">
            <v>合　計</v>
          </cell>
          <cell r="C276">
            <v>559</v>
          </cell>
          <cell r="D276">
            <v>333</v>
          </cell>
          <cell r="E276">
            <v>226</v>
          </cell>
        </row>
        <row r="277">
          <cell r="A277" t="str">
            <v>AHZCM330</v>
          </cell>
          <cell r="B277" t="str">
            <v>合　計</v>
          </cell>
          <cell r="C277">
            <v>550</v>
          </cell>
          <cell r="D277">
            <v>327</v>
          </cell>
          <cell r="E277">
            <v>223</v>
          </cell>
        </row>
        <row r="278">
          <cell r="A278" t="str">
            <v>AHZCM340</v>
          </cell>
          <cell r="B278" t="str">
            <v>合　計</v>
          </cell>
          <cell r="C278">
            <v>838</v>
          </cell>
          <cell r="D278">
            <v>563</v>
          </cell>
          <cell r="E278">
            <v>275</v>
          </cell>
        </row>
        <row r="279">
          <cell r="A279" t="str">
            <v>AHZCM500</v>
          </cell>
          <cell r="B279" t="str">
            <v>合　計</v>
          </cell>
          <cell r="C279">
            <v>639</v>
          </cell>
          <cell r="D279">
            <v>401</v>
          </cell>
          <cell r="E279">
            <v>238</v>
          </cell>
        </row>
        <row r="280">
          <cell r="A280" t="str">
            <v>AHZCM510</v>
          </cell>
          <cell r="B280" t="str">
            <v>合　計</v>
          </cell>
          <cell r="C280">
            <v>752</v>
          </cell>
          <cell r="D280">
            <v>485</v>
          </cell>
          <cell r="E280">
            <v>267</v>
          </cell>
        </row>
        <row r="281">
          <cell r="A281" t="str">
            <v>AHZCM511</v>
          </cell>
          <cell r="B281" t="str">
            <v>合　計</v>
          </cell>
          <cell r="C281">
            <v>1305</v>
          </cell>
          <cell r="D281">
            <v>934</v>
          </cell>
          <cell r="E281">
            <v>371</v>
          </cell>
        </row>
        <row r="282">
          <cell r="A282" t="str">
            <v>AHZCM520</v>
          </cell>
          <cell r="B282" t="str">
            <v>合　計</v>
          </cell>
          <cell r="C282">
            <v>603</v>
          </cell>
          <cell r="D282">
            <v>364</v>
          </cell>
          <cell r="E282">
            <v>239</v>
          </cell>
        </row>
        <row r="283">
          <cell r="A283" t="str">
            <v>AHZCM521</v>
          </cell>
          <cell r="B283" t="str">
            <v>合　計</v>
          </cell>
          <cell r="C283">
            <v>562</v>
          </cell>
          <cell r="D283">
            <v>352</v>
          </cell>
          <cell r="E283">
            <v>210</v>
          </cell>
        </row>
        <row r="284">
          <cell r="A284" t="str">
            <v>AHZCM522</v>
          </cell>
          <cell r="B284" t="str">
            <v>合　計</v>
          </cell>
          <cell r="C284">
            <v>780</v>
          </cell>
          <cell r="D284">
            <v>515</v>
          </cell>
          <cell r="E284">
            <v>265</v>
          </cell>
        </row>
        <row r="285">
          <cell r="A285" t="str">
            <v>AHZCM523</v>
          </cell>
          <cell r="B285" t="str">
            <v>合　計</v>
          </cell>
          <cell r="C285">
            <v>641</v>
          </cell>
          <cell r="D285">
            <v>417</v>
          </cell>
          <cell r="E285">
            <v>224</v>
          </cell>
        </row>
        <row r="286">
          <cell r="A286" t="str">
            <v>AHZCM530</v>
          </cell>
          <cell r="B286" t="str">
            <v>合　計</v>
          </cell>
          <cell r="C286">
            <v>667</v>
          </cell>
          <cell r="D286">
            <v>423</v>
          </cell>
          <cell r="E286">
            <v>244</v>
          </cell>
        </row>
        <row r="287">
          <cell r="A287" t="str">
            <v>AHZCM540</v>
          </cell>
          <cell r="B287" t="str">
            <v>合　計</v>
          </cell>
          <cell r="C287">
            <v>651</v>
          </cell>
          <cell r="D287">
            <v>393</v>
          </cell>
          <cell r="E287">
            <v>258</v>
          </cell>
        </row>
        <row r="288">
          <cell r="A288" t="str">
            <v>AHZCM550</v>
          </cell>
          <cell r="B288" t="str">
            <v>合　計</v>
          </cell>
          <cell r="C288">
            <v>737</v>
          </cell>
          <cell r="D288">
            <v>449</v>
          </cell>
          <cell r="E288">
            <v>288</v>
          </cell>
        </row>
        <row r="289">
          <cell r="A289" t="str">
            <v>AHZCM620</v>
          </cell>
          <cell r="B289" t="str">
            <v>合　計</v>
          </cell>
          <cell r="C289">
            <v>1564</v>
          </cell>
          <cell r="D289">
            <v>1032</v>
          </cell>
          <cell r="E289">
            <v>532</v>
          </cell>
        </row>
        <row r="290">
          <cell r="A290" t="str">
            <v>AHZCM621</v>
          </cell>
          <cell r="B290" t="str">
            <v>合　計</v>
          </cell>
          <cell r="C290">
            <v>842</v>
          </cell>
          <cell r="D290">
            <v>529</v>
          </cell>
          <cell r="E290">
            <v>313</v>
          </cell>
        </row>
        <row r="291">
          <cell r="A291" t="str">
            <v>AHZCM622</v>
          </cell>
          <cell r="B291" t="str">
            <v>合　計</v>
          </cell>
          <cell r="C291">
            <v>1246</v>
          </cell>
          <cell r="D291">
            <v>824</v>
          </cell>
          <cell r="E291">
            <v>422</v>
          </cell>
        </row>
        <row r="292">
          <cell r="A292" t="str">
            <v>AHZCM623</v>
          </cell>
          <cell r="B292" t="str">
            <v>合　計</v>
          </cell>
          <cell r="C292">
            <v>682</v>
          </cell>
          <cell r="D292">
            <v>422</v>
          </cell>
          <cell r="E292">
            <v>260</v>
          </cell>
        </row>
        <row r="293">
          <cell r="A293" t="str">
            <v>AHZCM700</v>
          </cell>
          <cell r="B293" t="str">
            <v>合　計</v>
          </cell>
          <cell r="C293">
            <v>552</v>
          </cell>
          <cell r="D293">
            <v>350</v>
          </cell>
          <cell r="E293">
            <v>202</v>
          </cell>
        </row>
        <row r="294">
          <cell r="A294" t="str">
            <v>AHZCM710</v>
          </cell>
          <cell r="B294" t="str">
            <v>合　計</v>
          </cell>
          <cell r="C294">
            <v>653</v>
          </cell>
          <cell r="D294">
            <v>392</v>
          </cell>
          <cell r="E294">
            <v>261</v>
          </cell>
        </row>
        <row r="295">
          <cell r="A295" t="str">
            <v>AHZCM720</v>
          </cell>
          <cell r="B295" t="str">
            <v>合　計</v>
          </cell>
          <cell r="C295">
            <v>635</v>
          </cell>
          <cell r="D295">
            <v>424</v>
          </cell>
          <cell r="E295">
            <v>211</v>
          </cell>
        </row>
        <row r="296">
          <cell r="A296" t="str">
            <v>AHZCM740</v>
          </cell>
          <cell r="B296" t="str">
            <v>合　計</v>
          </cell>
          <cell r="C296">
            <v>450</v>
          </cell>
          <cell r="D296">
            <v>233</v>
          </cell>
          <cell r="E296">
            <v>217</v>
          </cell>
        </row>
        <row r="297">
          <cell r="A297" t="str">
            <v>AHZCM750</v>
          </cell>
          <cell r="B297" t="str">
            <v>合　計</v>
          </cell>
          <cell r="C297">
            <v>448</v>
          </cell>
          <cell r="D297">
            <v>231</v>
          </cell>
          <cell r="E297">
            <v>217</v>
          </cell>
        </row>
        <row r="298">
          <cell r="A298" t="str">
            <v>AHZCM761</v>
          </cell>
          <cell r="B298" t="str">
            <v>合　計</v>
          </cell>
          <cell r="C298">
            <v>518</v>
          </cell>
          <cell r="D298">
            <v>313</v>
          </cell>
          <cell r="E298">
            <v>205</v>
          </cell>
        </row>
        <row r="299">
          <cell r="A299" t="str">
            <v>AHZCM770</v>
          </cell>
          <cell r="B299" t="str">
            <v>合　計</v>
          </cell>
          <cell r="C299">
            <v>941</v>
          </cell>
          <cell r="D299">
            <v>598</v>
          </cell>
          <cell r="E299">
            <v>343</v>
          </cell>
        </row>
        <row r="300">
          <cell r="A300" t="str">
            <v>AHZCM800</v>
          </cell>
          <cell r="B300" t="str">
            <v>合　計</v>
          </cell>
          <cell r="C300">
            <v>415</v>
          </cell>
          <cell r="D300">
            <v>227</v>
          </cell>
          <cell r="E300">
            <v>188</v>
          </cell>
        </row>
        <row r="301">
          <cell r="A301" t="str">
            <v>AHZCM802</v>
          </cell>
          <cell r="B301" t="str">
            <v>合　計</v>
          </cell>
          <cell r="C301">
            <v>410</v>
          </cell>
          <cell r="D301">
            <v>239</v>
          </cell>
          <cell r="E301">
            <v>171</v>
          </cell>
        </row>
        <row r="302">
          <cell r="A302" t="str">
            <v>AHZCM803</v>
          </cell>
          <cell r="B302" t="str">
            <v>合　計</v>
          </cell>
          <cell r="C302">
            <v>399</v>
          </cell>
          <cell r="D302">
            <v>207</v>
          </cell>
          <cell r="E302">
            <v>192</v>
          </cell>
        </row>
        <row r="303">
          <cell r="A303" t="str">
            <v>AHZCM804</v>
          </cell>
          <cell r="B303" t="str">
            <v>合　計</v>
          </cell>
          <cell r="C303">
            <v>397</v>
          </cell>
          <cell r="D303">
            <v>209</v>
          </cell>
          <cell r="E303">
            <v>188</v>
          </cell>
        </row>
        <row r="304">
          <cell r="A304" t="str">
            <v>AHZCM805</v>
          </cell>
          <cell r="B304" t="str">
            <v>合　計</v>
          </cell>
          <cell r="C304">
            <v>424</v>
          </cell>
          <cell r="D304">
            <v>228</v>
          </cell>
          <cell r="E304">
            <v>196</v>
          </cell>
        </row>
        <row r="305">
          <cell r="A305" t="str">
            <v>AHZCM807</v>
          </cell>
          <cell r="B305" t="str">
            <v>合　計</v>
          </cell>
          <cell r="C305">
            <v>388</v>
          </cell>
          <cell r="D305">
            <v>220</v>
          </cell>
          <cell r="E305">
            <v>168</v>
          </cell>
        </row>
        <row r="306">
          <cell r="A306" t="str">
            <v>AHZCM808</v>
          </cell>
          <cell r="B306" t="str">
            <v>合　計</v>
          </cell>
          <cell r="C306">
            <v>361</v>
          </cell>
          <cell r="D306">
            <v>181</v>
          </cell>
          <cell r="E306">
            <v>180</v>
          </cell>
        </row>
        <row r="307">
          <cell r="A307" t="str">
            <v>AHZCR010</v>
          </cell>
          <cell r="B307" t="str">
            <v>合　計</v>
          </cell>
          <cell r="C307">
            <v>431</v>
          </cell>
          <cell r="D307">
            <v>201</v>
          </cell>
          <cell r="E307">
            <v>230</v>
          </cell>
        </row>
        <row r="308">
          <cell r="A308" t="str">
            <v>AHZCR020</v>
          </cell>
          <cell r="B308" t="str">
            <v>合　計</v>
          </cell>
          <cell r="C308">
            <v>513</v>
          </cell>
          <cell r="D308">
            <v>275</v>
          </cell>
          <cell r="E308">
            <v>238</v>
          </cell>
        </row>
        <row r="309">
          <cell r="A309" t="str">
            <v>AHZCR040</v>
          </cell>
          <cell r="B309" t="str">
            <v>合　計</v>
          </cell>
          <cell r="C309">
            <v>462</v>
          </cell>
          <cell r="D309">
            <v>251</v>
          </cell>
          <cell r="E309">
            <v>211</v>
          </cell>
        </row>
        <row r="310">
          <cell r="A310" t="str">
            <v>AHZCR041</v>
          </cell>
          <cell r="B310" t="str">
            <v>合　計</v>
          </cell>
          <cell r="C310">
            <v>780</v>
          </cell>
          <cell r="D310">
            <v>487</v>
          </cell>
          <cell r="E310">
            <v>293</v>
          </cell>
        </row>
        <row r="311">
          <cell r="A311" t="str">
            <v>AHZCR060</v>
          </cell>
          <cell r="B311" t="str">
            <v>合　計</v>
          </cell>
          <cell r="C311">
            <v>597</v>
          </cell>
          <cell r="D311">
            <v>326</v>
          </cell>
          <cell r="E311">
            <v>271</v>
          </cell>
        </row>
        <row r="312">
          <cell r="A312" t="str">
            <v>AHZCR070</v>
          </cell>
          <cell r="B312" t="str">
            <v>合　計</v>
          </cell>
          <cell r="C312">
            <v>615</v>
          </cell>
          <cell r="D312">
            <v>341</v>
          </cell>
          <cell r="E312">
            <v>274</v>
          </cell>
        </row>
        <row r="313">
          <cell r="A313" t="str">
            <v>AHZCR080</v>
          </cell>
          <cell r="B313" t="str">
            <v>合　計</v>
          </cell>
          <cell r="C313">
            <v>497</v>
          </cell>
          <cell r="D313">
            <v>241</v>
          </cell>
          <cell r="E313">
            <v>256</v>
          </cell>
        </row>
        <row r="314">
          <cell r="A314" t="str">
            <v>AHZCR200</v>
          </cell>
          <cell r="B314" t="str">
            <v>合　計</v>
          </cell>
          <cell r="C314">
            <v>318</v>
          </cell>
          <cell r="D314">
            <v>136</v>
          </cell>
          <cell r="E314">
            <v>182</v>
          </cell>
        </row>
        <row r="315">
          <cell r="A315" t="str">
            <v>AHZCR230</v>
          </cell>
          <cell r="B315" t="str">
            <v>合　計</v>
          </cell>
          <cell r="C315">
            <v>1370</v>
          </cell>
          <cell r="D315">
            <v>955</v>
          </cell>
          <cell r="E315">
            <v>415</v>
          </cell>
        </row>
        <row r="316">
          <cell r="A316" t="str">
            <v>AHZCR250</v>
          </cell>
          <cell r="B316" t="str">
            <v>合　計</v>
          </cell>
          <cell r="C316">
            <v>1067</v>
          </cell>
          <cell r="D316">
            <v>746</v>
          </cell>
          <cell r="E316">
            <v>321</v>
          </cell>
        </row>
        <row r="317">
          <cell r="A317" t="str">
            <v>AHZCR260</v>
          </cell>
          <cell r="B317" t="str">
            <v>合　計</v>
          </cell>
          <cell r="C317">
            <v>382</v>
          </cell>
          <cell r="D317">
            <v>178</v>
          </cell>
          <cell r="E317">
            <v>204</v>
          </cell>
        </row>
        <row r="318">
          <cell r="A318" t="str">
            <v>AHZCR300</v>
          </cell>
          <cell r="B318" t="str">
            <v>合　計</v>
          </cell>
          <cell r="C318">
            <v>857</v>
          </cell>
          <cell r="D318">
            <v>493</v>
          </cell>
          <cell r="E318">
            <v>364</v>
          </cell>
        </row>
        <row r="319">
          <cell r="A319" t="str">
            <v>AHZCR310</v>
          </cell>
          <cell r="B319" t="str">
            <v>合　計</v>
          </cell>
          <cell r="C319">
            <v>720</v>
          </cell>
          <cell r="D319">
            <v>429</v>
          </cell>
          <cell r="E319">
            <v>291</v>
          </cell>
        </row>
        <row r="320">
          <cell r="A320" t="str">
            <v>AHZCR320</v>
          </cell>
          <cell r="B320" t="str">
            <v>合　計</v>
          </cell>
          <cell r="C320">
            <v>1388</v>
          </cell>
          <cell r="D320">
            <v>955</v>
          </cell>
          <cell r="E320">
            <v>433</v>
          </cell>
        </row>
        <row r="321">
          <cell r="A321" t="str">
            <v>AHZCR330</v>
          </cell>
          <cell r="B321" t="str">
            <v>合　計</v>
          </cell>
          <cell r="C321">
            <v>778</v>
          </cell>
          <cell r="D321">
            <v>489</v>
          </cell>
          <cell r="E321">
            <v>289</v>
          </cell>
        </row>
        <row r="322">
          <cell r="A322" t="str">
            <v>AHZCR400</v>
          </cell>
          <cell r="B322" t="str">
            <v>合　計</v>
          </cell>
          <cell r="C322">
            <v>1036</v>
          </cell>
          <cell r="D322">
            <v>704</v>
          </cell>
          <cell r="E322">
            <v>332</v>
          </cell>
        </row>
        <row r="323">
          <cell r="A323" t="str">
            <v>AHZCR410</v>
          </cell>
          <cell r="B323" t="str">
            <v>合　計</v>
          </cell>
          <cell r="C323">
            <v>948</v>
          </cell>
          <cell r="D323">
            <v>619</v>
          </cell>
          <cell r="E323">
            <v>329</v>
          </cell>
        </row>
        <row r="324">
          <cell r="A324" t="str">
            <v>AHZDA000</v>
          </cell>
          <cell r="B324" t="str">
            <v>合　計</v>
          </cell>
          <cell r="C324">
            <v>2465</v>
          </cell>
          <cell r="D324">
            <v>1053</v>
          </cell>
          <cell r="E324">
            <v>1412</v>
          </cell>
        </row>
        <row r="325">
          <cell r="A325" t="str">
            <v>AHZDA001</v>
          </cell>
          <cell r="B325" t="str">
            <v>合　計</v>
          </cell>
          <cell r="C325">
            <v>2181</v>
          </cell>
          <cell r="D325">
            <v>927</v>
          </cell>
          <cell r="E325">
            <v>1254</v>
          </cell>
        </row>
        <row r="326">
          <cell r="A326" t="str">
            <v>AHZDA002</v>
          </cell>
          <cell r="B326" t="str">
            <v>合　計</v>
          </cell>
          <cell r="C326">
            <v>2239</v>
          </cell>
          <cell r="D326">
            <v>961</v>
          </cell>
          <cell r="E326">
            <v>1278</v>
          </cell>
        </row>
        <row r="327">
          <cell r="A327" t="str">
            <v>AHZDA010</v>
          </cell>
          <cell r="B327" t="str">
            <v>合　計</v>
          </cell>
          <cell r="C327">
            <v>2110</v>
          </cell>
          <cell r="D327">
            <v>759</v>
          </cell>
          <cell r="E327">
            <v>1351</v>
          </cell>
        </row>
        <row r="328">
          <cell r="A328" t="str">
            <v>AHZDA020</v>
          </cell>
          <cell r="B328" t="str">
            <v>合　計</v>
          </cell>
          <cell r="C328">
            <v>3324</v>
          </cell>
          <cell r="D328">
            <v>1722</v>
          </cell>
          <cell r="E328">
            <v>1602</v>
          </cell>
        </row>
        <row r="329">
          <cell r="A329" t="str">
            <v>AHZDA080</v>
          </cell>
          <cell r="B329" t="str">
            <v>合　計</v>
          </cell>
          <cell r="C329">
            <v>5407</v>
          </cell>
          <cell r="D329">
            <v>2188</v>
          </cell>
          <cell r="E329">
            <v>3219</v>
          </cell>
        </row>
        <row r="330">
          <cell r="A330" t="str">
            <v>AHZDA081</v>
          </cell>
          <cell r="B330" t="str">
            <v>合　計</v>
          </cell>
          <cell r="C330">
            <v>1226</v>
          </cell>
          <cell r="D330">
            <v>647</v>
          </cell>
          <cell r="E330">
            <v>579</v>
          </cell>
        </row>
        <row r="331">
          <cell r="A331" t="str">
            <v>AHZDA090</v>
          </cell>
          <cell r="B331" t="str">
            <v>合　計</v>
          </cell>
          <cell r="C331">
            <v>5423</v>
          </cell>
          <cell r="D331">
            <v>2234</v>
          </cell>
          <cell r="E331">
            <v>3189</v>
          </cell>
        </row>
        <row r="332">
          <cell r="A332" t="str">
            <v>AHZDA091</v>
          </cell>
          <cell r="B332" t="str">
            <v>合　計</v>
          </cell>
          <cell r="C332">
            <v>1056</v>
          </cell>
          <cell r="D332">
            <v>546</v>
          </cell>
          <cell r="E332">
            <v>510</v>
          </cell>
        </row>
        <row r="333">
          <cell r="A333" t="str">
            <v>AHZDA100</v>
          </cell>
          <cell r="B333" t="str">
            <v>合　計</v>
          </cell>
          <cell r="C333">
            <v>5160</v>
          </cell>
          <cell r="D333">
            <v>2944</v>
          </cell>
          <cell r="E333">
            <v>2216</v>
          </cell>
        </row>
        <row r="334">
          <cell r="A334" t="str">
            <v>AHZDA102</v>
          </cell>
          <cell r="B334" t="str">
            <v>合　計</v>
          </cell>
          <cell r="C334">
            <v>1979</v>
          </cell>
          <cell r="D334">
            <v>1309</v>
          </cell>
          <cell r="E334">
            <v>670</v>
          </cell>
        </row>
        <row r="335">
          <cell r="A335" t="str">
            <v>AHZDA110</v>
          </cell>
          <cell r="B335" t="str">
            <v>合　計</v>
          </cell>
          <cell r="C335">
            <v>570</v>
          </cell>
          <cell r="D335">
            <v>184</v>
          </cell>
          <cell r="E335">
            <v>386</v>
          </cell>
        </row>
        <row r="336">
          <cell r="A336" t="str">
            <v>AHZDA120</v>
          </cell>
          <cell r="B336" t="str">
            <v>合　計</v>
          </cell>
          <cell r="C336">
            <v>2600</v>
          </cell>
          <cell r="D336">
            <v>1968</v>
          </cell>
          <cell r="E336">
            <v>632</v>
          </cell>
        </row>
        <row r="337">
          <cell r="A337" t="str">
            <v>AHZDA121</v>
          </cell>
          <cell r="B337" t="str">
            <v>合　計</v>
          </cell>
          <cell r="C337">
            <v>5594</v>
          </cell>
          <cell r="D337">
            <v>4308</v>
          </cell>
          <cell r="E337">
            <v>1286</v>
          </cell>
        </row>
        <row r="338">
          <cell r="A338" t="str">
            <v>AHZDA200</v>
          </cell>
          <cell r="B338" t="str">
            <v>合　計</v>
          </cell>
          <cell r="C338">
            <v>2191</v>
          </cell>
          <cell r="D338">
            <v>1497</v>
          </cell>
          <cell r="E338">
            <v>694</v>
          </cell>
        </row>
        <row r="339">
          <cell r="A339" t="str">
            <v>AHZDA240</v>
          </cell>
          <cell r="B339" t="str">
            <v>合　計</v>
          </cell>
          <cell r="C339">
            <v>6592</v>
          </cell>
          <cell r="D339">
            <v>3813</v>
          </cell>
          <cell r="E339">
            <v>2779</v>
          </cell>
        </row>
        <row r="340">
          <cell r="A340" t="str">
            <v>AHZDA250</v>
          </cell>
          <cell r="B340" t="str">
            <v>合　計</v>
          </cell>
          <cell r="C340">
            <v>2626</v>
          </cell>
          <cell r="D340">
            <v>1798</v>
          </cell>
          <cell r="E340">
            <v>828</v>
          </cell>
        </row>
        <row r="341">
          <cell r="A341" t="str">
            <v>AHZDKCHK</v>
          </cell>
          <cell r="B341" t="str">
            <v>合　計</v>
          </cell>
          <cell r="C341">
            <v>1849</v>
          </cell>
          <cell r="D341">
            <v>900</v>
          </cell>
          <cell r="E341">
            <v>949</v>
          </cell>
        </row>
        <row r="342">
          <cell r="A342" t="str">
            <v>AHZDM011</v>
          </cell>
          <cell r="B342" t="str">
            <v>合　計</v>
          </cell>
          <cell r="C342">
            <v>1010</v>
          </cell>
          <cell r="D342">
            <v>387</v>
          </cell>
          <cell r="E342">
            <v>623</v>
          </cell>
        </row>
        <row r="343">
          <cell r="A343" t="str">
            <v>AHZDM021</v>
          </cell>
          <cell r="B343" t="str">
            <v>合　計</v>
          </cell>
          <cell r="C343">
            <v>1157</v>
          </cell>
          <cell r="D343">
            <v>466</v>
          </cell>
          <cell r="E343">
            <v>691</v>
          </cell>
        </row>
        <row r="344">
          <cell r="A344" t="str">
            <v>AHZDM023</v>
          </cell>
          <cell r="B344" t="str">
            <v>合　計</v>
          </cell>
          <cell r="C344">
            <v>1550</v>
          </cell>
          <cell r="D344">
            <v>688</v>
          </cell>
          <cell r="E344">
            <v>862</v>
          </cell>
        </row>
        <row r="345">
          <cell r="A345" t="str">
            <v>AHZDM024</v>
          </cell>
          <cell r="B345" t="str">
            <v>合　計</v>
          </cell>
          <cell r="C345">
            <v>2859</v>
          </cell>
          <cell r="D345">
            <v>1683</v>
          </cell>
          <cell r="E345">
            <v>1176</v>
          </cell>
        </row>
        <row r="346">
          <cell r="A346" t="str">
            <v>AHZDM030</v>
          </cell>
          <cell r="B346" t="str">
            <v>合　計</v>
          </cell>
          <cell r="C346">
            <v>1362</v>
          </cell>
          <cell r="D346">
            <v>555</v>
          </cell>
          <cell r="E346">
            <v>807</v>
          </cell>
        </row>
        <row r="347">
          <cell r="A347" t="str">
            <v>AHZDM040</v>
          </cell>
          <cell r="B347" t="str">
            <v>合　計</v>
          </cell>
          <cell r="C347">
            <v>2921</v>
          </cell>
          <cell r="D347">
            <v>2002</v>
          </cell>
          <cell r="E347">
            <v>919</v>
          </cell>
        </row>
        <row r="348">
          <cell r="A348" t="str">
            <v>AHZDM050</v>
          </cell>
          <cell r="B348" t="str">
            <v>合　計</v>
          </cell>
          <cell r="C348">
            <v>1214</v>
          </cell>
          <cell r="D348">
            <v>506</v>
          </cell>
          <cell r="E348">
            <v>708</v>
          </cell>
        </row>
        <row r="349">
          <cell r="A349" t="str">
            <v>AHZDM060</v>
          </cell>
          <cell r="B349" t="str">
            <v>合　計</v>
          </cell>
          <cell r="C349">
            <v>1099</v>
          </cell>
          <cell r="D349">
            <v>433</v>
          </cell>
          <cell r="E349">
            <v>666</v>
          </cell>
        </row>
        <row r="350">
          <cell r="A350" t="str">
            <v>AHZDM061</v>
          </cell>
          <cell r="B350" t="str">
            <v>合　計</v>
          </cell>
          <cell r="C350">
            <v>1018</v>
          </cell>
          <cell r="D350">
            <v>406</v>
          </cell>
          <cell r="E350">
            <v>612</v>
          </cell>
        </row>
        <row r="351">
          <cell r="A351" t="str">
            <v>AHZDM070</v>
          </cell>
          <cell r="B351" t="str">
            <v>合　計</v>
          </cell>
          <cell r="C351">
            <v>1068</v>
          </cell>
          <cell r="D351">
            <v>447</v>
          </cell>
          <cell r="E351">
            <v>621</v>
          </cell>
        </row>
        <row r="352">
          <cell r="A352" t="str">
            <v>AHZDM210</v>
          </cell>
          <cell r="B352" t="str">
            <v>合　計</v>
          </cell>
          <cell r="C352">
            <v>1540</v>
          </cell>
          <cell r="D352">
            <v>805</v>
          </cell>
          <cell r="E352">
            <v>735</v>
          </cell>
        </row>
        <row r="353">
          <cell r="A353" t="str">
            <v>AHZDM220</v>
          </cell>
          <cell r="B353" t="str">
            <v>合　計</v>
          </cell>
          <cell r="C353">
            <v>1544</v>
          </cell>
          <cell r="D353">
            <v>813</v>
          </cell>
          <cell r="E353">
            <v>731</v>
          </cell>
        </row>
        <row r="354">
          <cell r="A354" t="str">
            <v>AHZDM230</v>
          </cell>
          <cell r="B354" t="str">
            <v>合　計</v>
          </cell>
          <cell r="C354">
            <v>1381</v>
          </cell>
          <cell r="D354">
            <v>705</v>
          </cell>
          <cell r="E354">
            <v>676</v>
          </cell>
        </row>
        <row r="355">
          <cell r="A355" t="str">
            <v>AHZDPCHK</v>
          </cell>
          <cell r="B355" t="str">
            <v>合　計</v>
          </cell>
          <cell r="C355">
            <v>1374</v>
          </cell>
          <cell r="D355">
            <v>597</v>
          </cell>
          <cell r="E355">
            <v>777</v>
          </cell>
        </row>
        <row r="356">
          <cell r="A356" t="str">
            <v>AHZDRTST</v>
          </cell>
          <cell r="B356" t="str">
            <v>合　計</v>
          </cell>
          <cell r="C356">
            <v>323</v>
          </cell>
          <cell r="D356">
            <v>172</v>
          </cell>
          <cell r="E356">
            <v>151</v>
          </cell>
        </row>
        <row r="357">
          <cell r="A357" t="str">
            <v>AHZDR012</v>
          </cell>
          <cell r="B357" t="str">
            <v>合　計</v>
          </cell>
          <cell r="C357">
            <v>1600</v>
          </cell>
          <cell r="D357">
            <v>576</v>
          </cell>
          <cell r="E357">
            <v>1024</v>
          </cell>
        </row>
        <row r="358">
          <cell r="A358" t="str">
            <v>AHZDR022</v>
          </cell>
          <cell r="B358" t="str">
            <v>合　計</v>
          </cell>
          <cell r="C358">
            <v>2740</v>
          </cell>
          <cell r="D358">
            <v>1166</v>
          </cell>
          <cell r="E358">
            <v>1574</v>
          </cell>
        </row>
        <row r="359">
          <cell r="A359" t="str">
            <v>AHZDR201</v>
          </cell>
          <cell r="B359" t="str">
            <v>合　計</v>
          </cell>
          <cell r="C359">
            <v>691</v>
          </cell>
          <cell r="D359">
            <v>429</v>
          </cell>
          <cell r="E359">
            <v>262</v>
          </cell>
        </row>
        <row r="360">
          <cell r="A360" t="str">
            <v>AHZDR211</v>
          </cell>
          <cell r="B360" t="str">
            <v>合　計</v>
          </cell>
          <cell r="C360">
            <v>1940</v>
          </cell>
          <cell r="D360">
            <v>810</v>
          </cell>
          <cell r="E360">
            <v>1130</v>
          </cell>
        </row>
        <row r="361">
          <cell r="A361" t="str">
            <v>AHZDR221</v>
          </cell>
          <cell r="B361" t="str">
            <v>合　計</v>
          </cell>
          <cell r="C361">
            <v>1949</v>
          </cell>
          <cell r="D361">
            <v>890</v>
          </cell>
          <cell r="E361">
            <v>1059</v>
          </cell>
        </row>
        <row r="362">
          <cell r="A362" t="str">
            <v>AHZDR241</v>
          </cell>
          <cell r="B362" t="str">
            <v>合　計</v>
          </cell>
          <cell r="C362">
            <v>722</v>
          </cell>
          <cell r="D362">
            <v>341</v>
          </cell>
          <cell r="E362">
            <v>381</v>
          </cell>
        </row>
        <row r="363">
          <cell r="A363" t="str">
            <v>AHZDR301</v>
          </cell>
          <cell r="B363" t="str">
            <v>合　計</v>
          </cell>
          <cell r="C363">
            <v>347</v>
          </cell>
          <cell r="D363">
            <v>187</v>
          </cell>
          <cell r="E363">
            <v>160</v>
          </cell>
        </row>
        <row r="364">
          <cell r="A364" t="str">
            <v>AHZDS101</v>
          </cell>
          <cell r="B364" t="str">
            <v>合　計</v>
          </cell>
          <cell r="C364">
            <v>4004</v>
          </cell>
          <cell r="D364">
            <v>2246</v>
          </cell>
          <cell r="E364">
            <v>1758</v>
          </cell>
        </row>
        <row r="365">
          <cell r="A365" t="str">
            <v>AHZDS101</v>
          </cell>
          <cell r="B365" t="str">
            <v>合　計</v>
          </cell>
          <cell r="C365">
            <v>3993</v>
          </cell>
          <cell r="D365">
            <v>2248</v>
          </cell>
          <cell r="E365">
            <v>1745</v>
          </cell>
        </row>
        <row r="366">
          <cell r="A366" t="str">
            <v>AHZDS900</v>
          </cell>
          <cell r="B366" t="str">
            <v>合　計</v>
          </cell>
          <cell r="C366">
            <v>3760</v>
          </cell>
          <cell r="D366">
            <v>1599</v>
          </cell>
          <cell r="E366">
            <v>2161</v>
          </cell>
        </row>
        <row r="367">
          <cell r="A367" t="str">
            <v>AHZDS900</v>
          </cell>
          <cell r="B367" t="str">
            <v>合　計</v>
          </cell>
          <cell r="C367">
            <v>3525</v>
          </cell>
          <cell r="D367">
            <v>1608</v>
          </cell>
          <cell r="E367">
            <v>1917</v>
          </cell>
        </row>
        <row r="368">
          <cell r="A368" t="str">
            <v>AHZDS910</v>
          </cell>
          <cell r="B368" t="str">
            <v>合　計</v>
          </cell>
          <cell r="C368">
            <v>1375</v>
          </cell>
          <cell r="D368">
            <v>463</v>
          </cell>
          <cell r="E368">
            <v>912</v>
          </cell>
        </row>
        <row r="369">
          <cell r="A369" t="str">
            <v>AHZDS920</v>
          </cell>
          <cell r="B369" t="str">
            <v>合　計</v>
          </cell>
          <cell r="C369">
            <v>958</v>
          </cell>
          <cell r="D369">
            <v>608</v>
          </cell>
          <cell r="E369">
            <v>350</v>
          </cell>
        </row>
        <row r="370">
          <cell r="A370" t="str">
            <v>AHZEA010</v>
          </cell>
          <cell r="B370" t="str">
            <v>合　計</v>
          </cell>
          <cell r="C370">
            <v>5035</v>
          </cell>
          <cell r="D370">
            <v>3343</v>
          </cell>
          <cell r="E370">
            <v>1692</v>
          </cell>
        </row>
        <row r="371">
          <cell r="A371" t="str">
            <v>AHZEA020</v>
          </cell>
          <cell r="B371" t="str">
            <v>合　計</v>
          </cell>
          <cell r="C371">
            <v>2415</v>
          </cell>
          <cell r="D371">
            <v>1531</v>
          </cell>
          <cell r="E371">
            <v>884</v>
          </cell>
        </row>
        <row r="372">
          <cell r="A372" t="str">
            <v>AHZEA030</v>
          </cell>
          <cell r="B372" t="str">
            <v>合　計</v>
          </cell>
          <cell r="C372">
            <v>499</v>
          </cell>
          <cell r="D372">
            <v>289</v>
          </cell>
          <cell r="E372">
            <v>210</v>
          </cell>
        </row>
        <row r="373">
          <cell r="A373" t="str">
            <v>AHZEA110</v>
          </cell>
          <cell r="B373" t="str">
            <v>合　計</v>
          </cell>
          <cell r="C373">
            <v>903</v>
          </cell>
          <cell r="D373">
            <v>463</v>
          </cell>
          <cell r="E373">
            <v>440</v>
          </cell>
        </row>
        <row r="374">
          <cell r="A374" t="str">
            <v>AHZEA120</v>
          </cell>
          <cell r="B374" t="str">
            <v>合　計</v>
          </cell>
          <cell r="C374">
            <v>3451</v>
          </cell>
          <cell r="D374">
            <v>1874</v>
          </cell>
          <cell r="E374">
            <v>1577</v>
          </cell>
        </row>
        <row r="375">
          <cell r="A375" t="str">
            <v>AHZEA130</v>
          </cell>
          <cell r="B375" t="str">
            <v>合　計</v>
          </cell>
          <cell r="C375">
            <v>1253</v>
          </cell>
          <cell r="D375">
            <v>699</v>
          </cell>
          <cell r="E375">
            <v>554</v>
          </cell>
        </row>
        <row r="376">
          <cell r="A376" t="str">
            <v>AHZEA140</v>
          </cell>
          <cell r="B376" t="str">
            <v>合　計</v>
          </cell>
          <cell r="C376">
            <v>1280</v>
          </cell>
          <cell r="D376">
            <v>721</v>
          </cell>
          <cell r="E376">
            <v>559</v>
          </cell>
        </row>
        <row r="377">
          <cell r="A377" t="str">
            <v>AHZEA210</v>
          </cell>
          <cell r="B377" t="str">
            <v>合　計</v>
          </cell>
          <cell r="C377">
            <v>2794</v>
          </cell>
          <cell r="D377">
            <v>1811</v>
          </cell>
          <cell r="E377">
            <v>983</v>
          </cell>
        </row>
        <row r="378">
          <cell r="A378" t="str">
            <v>AHZEA220</v>
          </cell>
          <cell r="B378" t="str">
            <v>合　計</v>
          </cell>
          <cell r="C378">
            <v>1346</v>
          </cell>
          <cell r="D378">
            <v>817</v>
          </cell>
          <cell r="E378">
            <v>529</v>
          </cell>
        </row>
        <row r="379">
          <cell r="A379" t="str">
            <v>AHZEA310</v>
          </cell>
          <cell r="B379" t="str">
            <v>合　計</v>
          </cell>
          <cell r="C379">
            <v>1424</v>
          </cell>
          <cell r="D379">
            <v>660</v>
          </cell>
          <cell r="E379">
            <v>764</v>
          </cell>
        </row>
        <row r="380">
          <cell r="A380" t="str">
            <v>AHZEA410</v>
          </cell>
          <cell r="B380" t="str">
            <v>合　計</v>
          </cell>
          <cell r="C380">
            <v>1657</v>
          </cell>
          <cell r="D380">
            <v>992</v>
          </cell>
          <cell r="E380">
            <v>665</v>
          </cell>
        </row>
        <row r="381">
          <cell r="A381" t="str">
            <v>AHZEA510</v>
          </cell>
          <cell r="B381" t="str">
            <v>合　計</v>
          </cell>
          <cell r="C381">
            <v>7320</v>
          </cell>
          <cell r="D381">
            <v>5139</v>
          </cell>
          <cell r="E381">
            <v>2181</v>
          </cell>
        </row>
        <row r="382">
          <cell r="A382" t="str">
            <v>AHZEA520</v>
          </cell>
          <cell r="B382" t="str">
            <v>合　計</v>
          </cell>
          <cell r="C382">
            <v>3450</v>
          </cell>
          <cell r="D382">
            <v>2340</v>
          </cell>
          <cell r="E382">
            <v>1110</v>
          </cell>
        </row>
        <row r="383">
          <cell r="A383" t="str">
            <v>AHZEM810</v>
          </cell>
          <cell r="B383" t="str">
            <v>合　計</v>
          </cell>
          <cell r="C383">
            <v>752</v>
          </cell>
          <cell r="D383">
            <v>446</v>
          </cell>
          <cell r="E383">
            <v>306</v>
          </cell>
        </row>
        <row r="384">
          <cell r="A384" t="str">
            <v>AHZEM820</v>
          </cell>
          <cell r="B384" t="str">
            <v>合　計</v>
          </cell>
          <cell r="C384">
            <v>1436</v>
          </cell>
          <cell r="D384">
            <v>994</v>
          </cell>
          <cell r="E384">
            <v>442</v>
          </cell>
        </row>
        <row r="385">
          <cell r="A385" t="str">
            <v>AHZEM830</v>
          </cell>
          <cell r="B385" t="str">
            <v>合　計</v>
          </cell>
          <cell r="C385">
            <v>747</v>
          </cell>
          <cell r="D385">
            <v>401</v>
          </cell>
          <cell r="E385">
            <v>346</v>
          </cell>
        </row>
        <row r="386">
          <cell r="A386" t="str">
            <v>AHZEM840</v>
          </cell>
          <cell r="B386" t="str">
            <v>合　計</v>
          </cell>
          <cell r="C386">
            <v>737</v>
          </cell>
          <cell r="D386">
            <v>416</v>
          </cell>
          <cell r="E386">
            <v>321</v>
          </cell>
        </row>
        <row r="387">
          <cell r="A387" t="str">
            <v>AHZEM910</v>
          </cell>
          <cell r="B387" t="str">
            <v>合　計</v>
          </cell>
          <cell r="C387">
            <v>1090</v>
          </cell>
          <cell r="D387">
            <v>511</v>
          </cell>
          <cell r="E387">
            <v>579</v>
          </cell>
        </row>
        <row r="388">
          <cell r="A388" t="str">
            <v>AHZEM915</v>
          </cell>
          <cell r="B388" t="str">
            <v>合　計</v>
          </cell>
          <cell r="C388">
            <v>1326</v>
          </cell>
          <cell r="D388">
            <v>670</v>
          </cell>
          <cell r="E388">
            <v>656</v>
          </cell>
        </row>
        <row r="389">
          <cell r="A389" t="str">
            <v>AHZEM920</v>
          </cell>
          <cell r="B389" t="str">
            <v>合　計</v>
          </cell>
          <cell r="C389">
            <v>1881</v>
          </cell>
          <cell r="D389">
            <v>1183</v>
          </cell>
          <cell r="E389">
            <v>698</v>
          </cell>
        </row>
        <row r="390">
          <cell r="A390" t="str">
            <v>AHZEM930</v>
          </cell>
          <cell r="B390" t="str">
            <v>合　計</v>
          </cell>
          <cell r="C390">
            <v>1663</v>
          </cell>
          <cell r="D390">
            <v>1111</v>
          </cell>
          <cell r="E390">
            <v>552</v>
          </cell>
        </row>
        <row r="391">
          <cell r="A391" t="str">
            <v>AHZEM950</v>
          </cell>
          <cell r="B391" t="str">
            <v>合　計</v>
          </cell>
          <cell r="C391">
            <v>972</v>
          </cell>
          <cell r="D391">
            <v>531</v>
          </cell>
          <cell r="E391">
            <v>441</v>
          </cell>
        </row>
        <row r="392">
          <cell r="A392" t="str">
            <v>AHZEM970</v>
          </cell>
          <cell r="B392" t="str">
            <v>合　計</v>
          </cell>
          <cell r="C392">
            <v>412</v>
          </cell>
          <cell r="D392">
            <v>233</v>
          </cell>
          <cell r="E392">
            <v>179</v>
          </cell>
        </row>
        <row r="393">
          <cell r="A393" t="str">
            <v>AHZER210</v>
          </cell>
          <cell r="B393" t="str">
            <v>合　計</v>
          </cell>
          <cell r="C393">
            <v>438</v>
          </cell>
          <cell r="D393">
            <v>248</v>
          </cell>
          <cell r="E393">
            <v>190</v>
          </cell>
        </row>
        <row r="394">
          <cell r="A394" t="str">
            <v>AHZER410</v>
          </cell>
          <cell r="B394" t="str">
            <v>合　計</v>
          </cell>
          <cell r="C394">
            <v>378</v>
          </cell>
          <cell r="D394">
            <v>207</v>
          </cell>
          <cell r="E394">
            <v>171</v>
          </cell>
        </row>
        <row r="395">
          <cell r="A395" t="str">
            <v>AHZES010</v>
          </cell>
          <cell r="B395" t="str">
            <v>合　計</v>
          </cell>
          <cell r="C395">
            <v>500</v>
          </cell>
          <cell r="D395">
            <v>289</v>
          </cell>
          <cell r="E395">
            <v>211</v>
          </cell>
        </row>
        <row r="396">
          <cell r="A396" t="str">
            <v>AHZFA100</v>
          </cell>
          <cell r="B396" t="str">
            <v>合　計</v>
          </cell>
          <cell r="C396">
            <v>1738</v>
          </cell>
          <cell r="D396">
            <v>991</v>
          </cell>
          <cell r="E396">
            <v>747</v>
          </cell>
        </row>
        <row r="397">
          <cell r="A397" t="str">
            <v>AHZFA110</v>
          </cell>
          <cell r="B397" t="str">
            <v>合　計</v>
          </cell>
          <cell r="C397">
            <v>7317</v>
          </cell>
          <cell r="D397">
            <v>4484</v>
          </cell>
          <cell r="E397">
            <v>2833</v>
          </cell>
        </row>
        <row r="398">
          <cell r="A398" t="str">
            <v>AHZFA200</v>
          </cell>
          <cell r="B398" t="str">
            <v>合　計</v>
          </cell>
          <cell r="C398">
            <v>7147</v>
          </cell>
          <cell r="D398">
            <v>4900</v>
          </cell>
          <cell r="E398">
            <v>2247</v>
          </cell>
        </row>
        <row r="399">
          <cell r="A399" t="str">
            <v>AHZFA200</v>
          </cell>
          <cell r="B399" t="str">
            <v>合　計</v>
          </cell>
          <cell r="C399">
            <v>7147</v>
          </cell>
          <cell r="D399">
            <v>4900</v>
          </cell>
          <cell r="E399">
            <v>2247</v>
          </cell>
        </row>
        <row r="400">
          <cell r="A400" t="str">
            <v>AHZFA400</v>
          </cell>
          <cell r="B400" t="str">
            <v>合　計</v>
          </cell>
          <cell r="C400">
            <v>3266</v>
          </cell>
          <cell r="D400">
            <v>2059</v>
          </cell>
          <cell r="E400">
            <v>1207</v>
          </cell>
        </row>
        <row r="401">
          <cell r="A401" t="str">
            <v>AHZFA500</v>
          </cell>
          <cell r="B401" t="str">
            <v>合　計</v>
          </cell>
          <cell r="C401">
            <v>5132</v>
          </cell>
          <cell r="D401">
            <v>3395</v>
          </cell>
          <cell r="E401">
            <v>1737</v>
          </cell>
        </row>
        <row r="402">
          <cell r="A402" t="str">
            <v>AHZFA600</v>
          </cell>
          <cell r="B402" t="str">
            <v>合　計</v>
          </cell>
          <cell r="C402">
            <v>1105</v>
          </cell>
          <cell r="D402">
            <v>613</v>
          </cell>
          <cell r="E402">
            <v>492</v>
          </cell>
        </row>
        <row r="403">
          <cell r="A403" t="str">
            <v>AHZFA700</v>
          </cell>
          <cell r="B403" t="str">
            <v>合　計</v>
          </cell>
          <cell r="C403">
            <v>1218</v>
          </cell>
          <cell r="D403">
            <v>677</v>
          </cell>
          <cell r="E403">
            <v>541</v>
          </cell>
        </row>
        <row r="404">
          <cell r="A404" t="str">
            <v>AHZFA800</v>
          </cell>
          <cell r="B404" t="str">
            <v>合　計</v>
          </cell>
          <cell r="C404">
            <v>1025</v>
          </cell>
          <cell r="D404">
            <v>547</v>
          </cell>
          <cell r="E404">
            <v>478</v>
          </cell>
        </row>
        <row r="405">
          <cell r="A405" t="str">
            <v>AHZFM300</v>
          </cell>
          <cell r="B405" t="str">
            <v>合　計</v>
          </cell>
          <cell r="C405">
            <v>1051</v>
          </cell>
          <cell r="D405">
            <v>628</v>
          </cell>
          <cell r="E405">
            <v>423</v>
          </cell>
        </row>
        <row r="406">
          <cell r="A406" t="str">
            <v>AHZFM310</v>
          </cell>
          <cell r="B406" t="str">
            <v>合　計</v>
          </cell>
          <cell r="C406">
            <v>428</v>
          </cell>
          <cell r="D406">
            <v>216</v>
          </cell>
          <cell r="E406">
            <v>212</v>
          </cell>
        </row>
        <row r="407">
          <cell r="A407" t="str">
            <v>AHZFM320</v>
          </cell>
          <cell r="B407" t="str">
            <v>合　計</v>
          </cell>
          <cell r="C407">
            <v>531</v>
          </cell>
          <cell r="D407">
            <v>294</v>
          </cell>
          <cell r="E407">
            <v>237</v>
          </cell>
        </row>
        <row r="408">
          <cell r="A408" t="str">
            <v>AHZFM330</v>
          </cell>
          <cell r="B408" t="str">
            <v>合　計</v>
          </cell>
          <cell r="C408">
            <v>732</v>
          </cell>
          <cell r="D408">
            <v>433</v>
          </cell>
          <cell r="E408">
            <v>299</v>
          </cell>
        </row>
        <row r="409">
          <cell r="A409" t="str">
            <v>AHZFM340</v>
          </cell>
          <cell r="B409" t="str">
            <v>合　計</v>
          </cell>
          <cell r="C409">
            <v>443</v>
          </cell>
          <cell r="D409">
            <v>259</v>
          </cell>
          <cell r="E409">
            <v>184</v>
          </cell>
        </row>
        <row r="410">
          <cell r="A410" t="str">
            <v>AHZFM350</v>
          </cell>
          <cell r="B410" t="str">
            <v>合　計</v>
          </cell>
          <cell r="C410">
            <v>410</v>
          </cell>
          <cell r="D410">
            <v>213</v>
          </cell>
          <cell r="E410">
            <v>197</v>
          </cell>
        </row>
        <row r="411">
          <cell r="A411" t="str">
            <v>AHZFM360</v>
          </cell>
          <cell r="B411" t="str">
            <v>合　計</v>
          </cell>
          <cell r="C411">
            <v>399</v>
          </cell>
          <cell r="D411">
            <v>200</v>
          </cell>
          <cell r="E411">
            <v>199</v>
          </cell>
        </row>
        <row r="412">
          <cell r="A412" t="str">
            <v>AHZFM370</v>
          </cell>
          <cell r="B412" t="str">
            <v>合　計</v>
          </cell>
          <cell r="C412">
            <v>1223</v>
          </cell>
          <cell r="D412">
            <v>722</v>
          </cell>
          <cell r="E412">
            <v>501</v>
          </cell>
        </row>
        <row r="413">
          <cell r="A413" t="str">
            <v>AHZFM620</v>
          </cell>
          <cell r="B413" t="str">
            <v>合　計</v>
          </cell>
          <cell r="C413">
            <v>1015</v>
          </cell>
          <cell r="D413">
            <v>611</v>
          </cell>
          <cell r="E413">
            <v>404</v>
          </cell>
        </row>
        <row r="414">
          <cell r="A414" t="str">
            <v>AHZFM630</v>
          </cell>
          <cell r="B414" t="str">
            <v>合　計</v>
          </cell>
          <cell r="C414">
            <v>1015</v>
          </cell>
          <cell r="D414">
            <v>611</v>
          </cell>
          <cell r="E414">
            <v>404</v>
          </cell>
        </row>
        <row r="415">
          <cell r="A415" t="str">
            <v>AHZFM650</v>
          </cell>
          <cell r="B415" t="str">
            <v>合　計</v>
          </cell>
          <cell r="C415">
            <v>991</v>
          </cell>
          <cell r="D415">
            <v>592</v>
          </cell>
          <cell r="E415">
            <v>399</v>
          </cell>
        </row>
        <row r="416">
          <cell r="A416" t="str">
            <v>AHZFM660</v>
          </cell>
          <cell r="B416" t="str">
            <v>合　計</v>
          </cell>
          <cell r="C416">
            <v>991</v>
          </cell>
          <cell r="D416">
            <v>592</v>
          </cell>
          <cell r="E416">
            <v>399</v>
          </cell>
        </row>
        <row r="417">
          <cell r="A417" t="str">
            <v>AHZFM740</v>
          </cell>
          <cell r="B417" t="str">
            <v>合　計</v>
          </cell>
          <cell r="C417">
            <v>694</v>
          </cell>
          <cell r="D417">
            <v>397</v>
          </cell>
          <cell r="E417">
            <v>297</v>
          </cell>
        </row>
        <row r="418">
          <cell r="A418" t="str">
            <v>AHZFM900</v>
          </cell>
          <cell r="B418" t="str">
            <v>合　計</v>
          </cell>
          <cell r="C418">
            <v>2240</v>
          </cell>
          <cell r="D418">
            <v>1360</v>
          </cell>
          <cell r="E418">
            <v>880</v>
          </cell>
        </row>
        <row r="419">
          <cell r="A419" t="str">
            <v>AHZFM900</v>
          </cell>
          <cell r="B419" t="str">
            <v>合　計</v>
          </cell>
          <cell r="C419">
            <v>2288</v>
          </cell>
          <cell r="D419">
            <v>1363</v>
          </cell>
          <cell r="E419">
            <v>925</v>
          </cell>
        </row>
        <row r="420">
          <cell r="A420" t="str">
            <v>AHZFM901</v>
          </cell>
          <cell r="B420" t="str">
            <v>合　計</v>
          </cell>
          <cell r="C420">
            <v>1521</v>
          </cell>
          <cell r="D420">
            <v>940</v>
          </cell>
          <cell r="E420">
            <v>581</v>
          </cell>
        </row>
        <row r="421">
          <cell r="A421" t="str">
            <v>AHZFM901</v>
          </cell>
          <cell r="B421" t="str">
            <v>合　計</v>
          </cell>
          <cell r="C421">
            <v>1551</v>
          </cell>
          <cell r="D421">
            <v>963</v>
          </cell>
          <cell r="E421">
            <v>588</v>
          </cell>
        </row>
        <row r="422">
          <cell r="A422" t="str">
            <v>AHZFM910</v>
          </cell>
          <cell r="B422" t="str">
            <v>合　計</v>
          </cell>
          <cell r="C422">
            <v>463</v>
          </cell>
          <cell r="D422">
            <v>244</v>
          </cell>
          <cell r="E422">
            <v>219</v>
          </cell>
        </row>
        <row r="423">
          <cell r="A423" t="str">
            <v>AHZFM920</v>
          </cell>
          <cell r="B423" t="str">
            <v>合　計</v>
          </cell>
          <cell r="C423">
            <v>743</v>
          </cell>
          <cell r="D423">
            <v>437</v>
          </cell>
          <cell r="E423">
            <v>306</v>
          </cell>
        </row>
        <row r="424">
          <cell r="A424" t="str">
            <v>AHZFM980</v>
          </cell>
          <cell r="B424" t="str">
            <v>合　計</v>
          </cell>
          <cell r="C424">
            <v>543</v>
          </cell>
          <cell r="D424">
            <v>317</v>
          </cell>
          <cell r="E424">
            <v>226</v>
          </cell>
        </row>
        <row r="425">
          <cell r="A425" t="str">
            <v>AHZFM981</v>
          </cell>
          <cell r="B425" t="str">
            <v>合　計</v>
          </cell>
          <cell r="C425">
            <v>542</v>
          </cell>
          <cell r="D425">
            <v>290</v>
          </cell>
          <cell r="E425">
            <v>252</v>
          </cell>
        </row>
        <row r="426">
          <cell r="A426" t="str">
            <v>AHZFM982</v>
          </cell>
          <cell r="B426" t="str">
            <v>合　計</v>
          </cell>
          <cell r="C426">
            <v>300</v>
          </cell>
          <cell r="D426">
            <v>168</v>
          </cell>
          <cell r="E426">
            <v>132</v>
          </cell>
        </row>
        <row r="427">
          <cell r="A427" t="str">
            <v>AHZFM983</v>
          </cell>
          <cell r="B427" t="str">
            <v>合　計</v>
          </cell>
          <cell r="C427">
            <v>384</v>
          </cell>
          <cell r="D427">
            <v>227</v>
          </cell>
          <cell r="E427">
            <v>157</v>
          </cell>
        </row>
        <row r="428">
          <cell r="A428" t="str">
            <v>AHZFM984</v>
          </cell>
          <cell r="B428" t="str">
            <v>合　計</v>
          </cell>
          <cell r="C428">
            <v>1065</v>
          </cell>
          <cell r="D428">
            <v>660</v>
          </cell>
          <cell r="E428">
            <v>405</v>
          </cell>
        </row>
        <row r="429">
          <cell r="A429" t="str">
            <v>AHZFM990</v>
          </cell>
          <cell r="B429" t="str">
            <v>合　計</v>
          </cell>
          <cell r="C429">
            <v>451</v>
          </cell>
          <cell r="D429">
            <v>236</v>
          </cell>
          <cell r="E429">
            <v>215</v>
          </cell>
        </row>
        <row r="430">
          <cell r="A430" t="str">
            <v>AHZFR610</v>
          </cell>
          <cell r="B430" t="str">
            <v>合　計</v>
          </cell>
          <cell r="C430">
            <v>1100</v>
          </cell>
          <cell r="D430">
            <v>629</v>
          </cell>
          <cell r="E430">
            <v>471</v>
          </cell>
        </row>
        <row r="431">
          <cell r="A431" t="str">
            <v>AHZFR640</v>
          </cell>
          <cell r="B431" t="str">
            <v>合　計</v>
          </cell>
          <cell r="C431">
            <v>870</v>
          </cell>
          <cell r="D431">
            <v>507</v>
          </cell>
          <cell r="E431">
            <v>363</v>
          </cell>
        </row>
        <row r="432">
          <cell r="A432" t="str">
            <v>AHZFR670</v>
          </cell>
          <cell r="B432" t="str">
            <v>合　計</v>
          </cell>
          <cell r="C432">
            <v>899</v>
          </cell>
          <cell r="D432">
            <v>542</v>
          </cell>
          <cell r="E432">
            <v>357</v>
          </cell>
        </row>
        <row r="433">
          <cell r="A433" t="str">
            <v>AHZFR710</v>
          </cell>
          <cell r="B433" t="str">
            <v>合　計</v>
          </cell>
          <cell r="C433">
            <v>1235</v>
          </cell>
          <cell r="D433">
            <v>714</v>
          </cell>
          <cell r="E433">
            <v>521</v>
          </cell>
        </row>
        <row r="434">
          <cell r="A434" t="str">
            <v>AHZFR720</v>
          </cell>
          <cell r="B434" t="str">
            <v>合　計</v>
          </cell>
          <cell r="C434">
            <v>977</v>
          </cell>
          <cell r="D434">
            <v>619</v>
          </cell>
          <cell r="E434">
            <v>358</v>
          </cell>
        </row>
        <row r="435">
          <cell r="A435" t="str">
            <v>AHZFR730</v>
          </cell>
          <cell r="B435" t="str">
            <v>合　計</v>
          </cell>
          <cell r="C435">
            <v>2128</v>
          </cell>
          <cell r="D435">
            <v>1179</v>
          </cell>
          <cell r="E435">
            <v>949</v>
          </cell>
        </row>
        <row r="436">
          <cell r="A436" t="str">
            <v>AHZFR750</v>
          </cell>
          <cell r="B436" t="str">
            <v>合　計</v>
          </cell>
          <cell r="C436">
            <v>1036</v>
          </cell>
          <cell r="D436">
            <v>603</v>
          </cell>
          <cell r="E436">
            <v>433</v>
          </cell>
        </row>
        <row r="437">
          <cell r="A437" t="str">
            <v>AHZFR810</v>
          </cell>
          <cell r="B437" t="str">
            <v>合　計</v>
          </cell>
          <cell r="C437">
            <v>1192</v>
          </cell>
          <cell r="D437">
            <v>794</v>
          </cell>
          <cell r="E437">
            <v>398</v>
          </cell>
        </row>
        <row r="438">
          <cell r="A438" t="str">
            <v>AHZFS110</v>
          </cell>
          <cell r="B438" t="str">
            <v>合　計</v>
          </cell>
          <cell r="C438">
            <v>900</v>
          </cell>
          <cell r="D438">
            <v>604</v>
          </cell>
          <cell r="E438">
            <v>296</v>
          </cell>
        </row>
        <row r="439">
          <cell r="A439" t="str">
            <v>AHZFS410</v>
          </cell>
          <cell r="B439" t="str">
            <v>合　計</v>
          </cell>
          <cell r="C439">
            <v>343</v>
          </cell>
          <cell r="D439">
            <v>212</v>
          </cell>
          <cell r="E439">
            <v>131</v>
          </cell>
        </row>
        <row r="440">
          <cell r="A440" t="str">
            <v>AHZFS510</v>
          </cell>
          <cell r="B440" t="str">
            <v>合　計</v>
          </cell>
          <cell r="C440">
            <v>3204</v>
          </cell>
          <cell r="D440">
            <v>2282</v>
          </cell>
          <cell r="E440">
            <v>922</v>
          </cell>
        </row>
        <row r="441">
          <cell r="A441" t="str">
            <v>AHZFS520</v>
          </cell>
          <cell r="B441" t="str">
            <v>合　計</v>
          </cell>
          <cell r="C441">
            <v>468</v>
          </cell>
          <cell r="D441">
            <v>321</v>
          </cell>
          <cell r="E441">
            <v>147</v>
          </cell>
        </row>
        <row r="442">
          <cell r="A442" t="str">
            <v>AHZFS820</v>
          </cell>
          <cell r="B442" t="str">
            <v>合　計</v>
          </cell>
          <cell r="C442">
            <v>1612</v>
          </cell>
          <cell r="D442">
            <v>1148</v>
          </cell>
          <cell r="E442">
            <v>464</v>
          </cell>
        </row>
        <row r="443">
          <cell r="A443" t="str">
            <v>AHZGA010</v>
          </cell>
          <cell r="B443" t="str">
            <v>合　計</v>
          </cell>
          <cell r="C443">
            <v>3251</v>
          </cell>
          <cell r="D443">
            <v>1981</v>
          </cell>
          <cell r="E443">
            <v>1270</v>
          </cell>
        </row>
        <row r="444">
          <cell r="A444" t="str">
            <v>AHZGA020</v>
          </cell>
          <cell r="B444" t="str">
            <v>合　計</v>
          </cell>
          <cell r="C444">
            <v>1695</v>
          </cell>
          <cell r="D444">
            <v>927</v>
          </cell>
          <cell r="E444">
            <v>768</v>
          </cell>
        </row>
        <row r="445">
          <cell r="A445" t="str">
            <v>AHZGA030</v>
          </cell>
          <cell r="B445" t="str">
            <v>合　計</v>
          </cell>
          <cell r="C445">
            <v>1243</v>
          </cell>
          <cell r="D445">
            <v>609</v>
          </cell>
          <cell r="E445">
            <v>634</v>
          </cell>
        </row>
        <row r="446">
          <cell r="A446" t="str">
            <v>AHZGA040</v>
          </cell>
          <cell r="B446" t="str">
            <v>合　計</v>
          </cell>
          <cell r="C446">
            <v>1225</v>
          </cell>
          <cell r="D446">
            <v>659</v>
          </cell>
          <cell r="E446">
            <v>566</v>
          </cell>
        </row>
        <row r="447">
          <cell r="A447" t="str">
            <v>AHZGA050</v>
          </cell>
          <cell r="B447" t="str">
            <v>合　計</v>
          </cell>
          <cell r="C447">
            <v>1186</v>
          </cell>
          <cell r="D447">
            <v>633</v>
          </cell>
          <cell r="E447">
            <v>553</v>
          </cell>
        </row>
        <row r="448">
          <cell r="A448" t="str">
            <v>AHZGA060</v>
          </cell>
          <cell r="B448" t="str">
            <v>合　計</v>
          </cell>
          <cell r="C448">
            <v>944</v>
          </cell>
          <cell r="D448">
            <v>481</v>
          </cell>
          <cell r="E448">
            <v>463</v>
          </cell>
        </row>
        <row r="449">
          <cell r="A449" t="str">
            <v>AHZGA070</v>
          </cell>
          <cell r="B449" t="str">
            <v>合　計</v>
          </cell>
          <cell r="C449">
            <v>1412</v>
          </cell>
          <cell r="D449">
            <v>788</v>
          </cell>
          <cell r="E449">
            <v>624</v>
          </cell>
        </row>
        <row r="450">
          <cell r="A450" t="str">
            <v>AHZGA090</v>
          </cell>
          <cell r="B450" t="str">
            <v>合　計</v>
          </cell>
          <cell r="C450">
            <v>2086</v>
          </cell>
          <cell r="D450">
            <v>1327</v>
          </cell>
          <cell r="E450">
            <v>759</v>
          </cell>
        </row>
        <row r="451">
          <cell r="A451" t="str">
            <v>AHZGA090</v>
          </cell>
          <cell r="B451" t="str">
            <v>合　計</v>
          </cell>
          <cell r="C451">
            <v>1599</v>
          </cell>
          <cell r="D451">
            <v>911</v>
          </cell>
          <cell r="E451">
            <v>688</v>
          </cell>
        </row>
        <row r="452">
          <cell r="A452" t="str">
            <v>AHZGA090</v>
          </cell>
          <cell r="B452" t="str">
            <v>合　計</v>
          </cell>
          <cell r="C452">
            <v>1959</v>
          </cell>
          <cell r="D452">
            <v>1150</v>
          </cell>
          <cell r="E452">
            <v>809</v>
          </cell>
        </row>
        <row r="453">
          <cell r="A453" t="str">
            <v>AHZGA090</v>
          </cell>
          <cell r="B453" t="str">
            <v>合　計</v>
          </cell>
          <cell r="C453">
            <v>1830</v>
          </cell>
          <cell r="D453">
            <v>1093</v>
          </cell>
          <cell r="E453">
            <v>737</v>
          </cell>
        </row>
        <row r="454">
          <cell r="A454" t="str">
            <v>AHZGM010</v>
          </cell>
          <cell r="B454" t="str">
            <v>合　計</v>
          </cell>
          <cell r="C454">
            <v>442</v>
          </cell>
          <cell r="D454">
            <v>220</v>
          </cell>
          <cell r="E454">
            <v>222</v>
          </cell>
        </row>
        <row r="455">
          <cell r="A455" t="str">
            <v>AHZGM020</v>
          </cell>
          <cell r="B455" t="str">
            <v>合　計</v>
          </cell>
          <cell r="C455">
            <v>863</v>
          </cell>
          <cell r="D455">
            <v>567</v>
          </cell>
          <cell r="E455">
            <v>296</v>
          </cell>
        </row>
        <row r="456">
          <cell r="A456" t="str">
            <v>AHZGM030</v>
          </cell>
          <cell r="B456" t="str">
            <v>合　計</v>
          </cell>
          <cell r="C456">
            <v>536</v>
          </cell>
          <cell r="D456">
            <v>292</v>
          </cell>
          <cell r="E456">
            <v>244</v>
          </cell>
        </row>
        <row r="457">
          <cell r="A457" t="str">
            <v>AHZGM040</v>
          </cell>
          <cell r="B457" t="str">
            <v>合　計</v>
          </cell>
          <cell r="C457">
            <v>729</v>
          </cell>
          <cell r="D457">
            <v>437</v>
          </cell>
          <cell r="E457">
            <v>292</v>
          </cell>
        </row>
        <row r="458">
          <cell r="A458" t="str">
            <v>AHZGM041</v>
          </cell>
          <cell r="B458" t="str">
            <v>合　計</v>
          </cell>
          <cell r="C458">
            <v>583</v>
          </cell>
          <cell r="D458">
            <v>351</v>
          </cell>
          <cell r="E458">
            <v>232</v>
          </cell>
        </row>
        <row r="459">
          <cell r="A459" t="str">
            <v>AHZGM045</v>
          </cell>
          <cell r="B459" t="str">
            <v>合　計</v>
          </cell>
          <cell r="C459">
            <v>395</v>
          </cell>
          <cell r="D459">
            <v>215</v>
          </cell>
          <cell r="E459">
            <v>180</v>
          </cell>
        </row>
        <row r="460">
          <cell r="A460" t="str">
            <v>AHZGM046</v>
          </cell>
          <cell r="B460" t="str">
            <v>合　計</v>
          </cell>
          <cell r="C460">
            <v>333</v>
          </cell>
          <cell r="D460">
            <v>184</v>
          </cell>
          <cell r="E460">
            <v>149</v>
          </cell>
        </row>
        <row r="461">
          <cell r="A461" t="str">
            <v>AHZGM050</v>
          </cell>
          <cell r="B461" t="str">
            <v>合　計</v>
          </cell>
          <cell r="C461">
            <v>684</v>
          </cell>
          <cell r="D461">
            <v>359</v>
          </cell>
          <cell r="E461">
            <v>325</v>
          </cell>
        </row>
        <row r="462">
          <cell r="A462" t="str">
            <v>AHZGM055</v>
          </cell>
          <cell r="B462" t="str">
            <v>合　計</v>
          </cell>
          <cell r="C462">
            <v>339</v>
          </cell>
          <cell r="D462">
            <v>182</v>
          </cell>
          <cell r="E462">
            <v>157</v>
          </cell>
        </row>
        <row r="463">
          <cell r="A463" t="str">
            <v>AHZGM060</v>
          </cell>
          <cell r="B463" t="str">
            <v>合　計</v>
          </cell>
          <cell r="C463">
            <v>563</v>
          </cell>
          <cell r="D463">
            <v>361</v>
          </cell>
          <cell r="E463">
            <v>202</v>
          </cell>
        </row>
        <row r="464">
          <cell r="A464" t="str">
            <v>AHZGM065</v>
          </cell>
          <cell r="B464" t="str">
            <v>合　計</v>
          </cell>
          <cell r="C464">
            <v>392</v>
          </cell>
          <cell r="D464">
            <v>195</v>
          </cell>
          <cell r="E464">
            <v>197</v>
          </cell>
        </row>
        <row r="465">
          <cell r="A465" t="str">
            <v>AHZGM070</v>
          </cell>
          <cell r="B465" t="str">
            <v>合　計</v>
          </cell>
          <cell r="C465">
            <v>735</v>
          </cell>
          <cell r="D465">
            <v>455</v>
          </cell>
          <cell r="E465">
            <v>280</v>
          </cell>
        </row>
        <row r="466">
          <cell r="A466" t="str">
            <v>AHZGM080</v>
          </cell>
          <cell r="B466" t="str">
            <v>合　計</v>
          </cell>
          <cell r="C466">
            <v>613</v>
          </cell>
          <cell r="D466">
            <v>376</v>
          </cell>
          <cell r="E466">
            <v>237</v>
          </cell>
        </row>
        <row r="467">
          <cell r="A467" t="str">
            <v>AHZGM081</v>
          </cell>
          <cell r="B467" t="str">
            <v>合　計</v>
          </cell>
          <cell r="C467">
            <v>590</v>
          </cell>
          <cell r="D467">
            <v>358</v>
          </cell>
          <cell r="E467">
            <v>232</v>
          </cell>
        </row>
        <row r="468">
          <cell r="A468" t="str">
            <v>AHZGM090</v>
          </cell>
          <cell r="B468" t="str">
            <v>合　計</v>
          </cell>
          <cell r="C468">
            <v>498</v>
          </cell>
          <cell r="D468">
            <v>289</v>
          </cell>
          <cell r="E468">
            <v>209</v>
          </cell>
        </row>
        <row r="469">
          <cell r="A469" t="str">
            <v>AHZGM091</v>
          </cell>
          <cell r="B469" t="str">
            <v>合　計</v>
          </cell>
          <cell r="C469">
            <v>549</v>
          </cell>
          <cell r="D469">
            <v>345</v>
          </cell>
          <cell r="E469">
            <v>204</v>
          </cell>
        </row>
        <row r="470">
          <cell r="A470" t="str">
            <v>AHZGM095</v>
          </cell>
          <cell r="B470" t="str">
            <v>合　計</v>
          </cell>
          <cell r="C470">
            <v>571</v>
          </cell>
          <cell r="D470">
            <v>266</v>
          </cell>
          <cell r="E470">
            <v>305</v>
          </cell>
        </row>
        <row r="471">
          <cell r="A471" t="str">
            <v>AHZGM100</v>
          </cell>
          <cell r="B471" t="str">
            <v>合　計</v>
          </cell>
          <cell r="C471">
            <v>993</v>
          </cell>
          <cell r="D471">
            <v>584</v>
          </cell>
          <cell r="E471">
            <v>409</v>
          </cell>
        </row>
        <row r="472">
          <cell r="A472" t="str">
            <v>AHZGM120</v>
          </cell>
          <cell r="B472" t="str">
            <v>合　計</v>
          </cell>
          <cell r="C472">
            <v>404</v>
          </cell>
          <cell r="D472">
            <v>209</v>
          </cell>
          <cell r="E472">
            <v>195</v>
          </cell>
        </row>
        <row r="473">
          <cell r="A473" t="str">
            <v>AHZGM130</v>
          </cell>
          <cell r="B473" t="str">
            <v>合　計</v>
          </cell>
          <cell r="C473">
            <v>519</v>
          </cell>
          <cell r="D473">
            <v>287</v>
          </cell>
          <cell r="E473">
            <v>232</v>
          </cell>
        </row>
        <row r="474">
          <cell r="A474" t="str">
            <v>AHZGM140</v>
          </cell>
          <cell r="B474" t="str">
            <v>合　計</v>
          </cell>
          <cell r="C474">
            <v>599</v>
          </cell>
          <cell r="D474">
            <v>361</v>
          </cell>
          <cell r="E474">
            <v>238</v>
          </cell>
        </row>
        <row r="475">
          <cell r="A475" t="str">
            <v>AHZGM150</v>
          </cell>
          <cell r="B475" t="str">
            <v>合　計</v>
          </cell>
          <cell r="C475">
            <v>1320</v>
          </cell>
          <cell r="D475">
            <v>847</v>
          </cell>
          <cell r="E475">
            <v>473</v>
          </cell>
        </row>
        <row r="476">
          <cell r="A476" t="str">
            <v>AHZGM151</v>
          </cell>
          <cell r="B476" t="str">
            <v>合　計</v>
          </cell>
          <cell r="C476">
            <v>841</v>
          </cell>
          <cell r="D476">
            <v>519</v>
          </cell>
          <cell r="E476">
            <v>322</v>
          </cell>
        </row>
        <row r="477">
          <cell r="A477" t="str">
            <v>AHZGM151</v>
          </cell>
          <cell r="B477" t="str">
            <v>合　計</v>
          </cell>
          <cell r="C477">
            <v>851</v>
          </cell>
          <cell r="D477">
            <v>525</v>
          </cell>
          <cell r="E477">
            <v>326</v>
          </cell>
        </row>
        <row r="478">
          <cell r="A478" t="str">
            <v>AHZGM250</v>
          </cell>
          <cell r="B478" t="str">
            <v>合　計</v>
          </cell>
          <cell r="C478">
            <v>580</v>
          </cell>
          <cell r="D478">
            <v>353</v>
          </cell>
          <cell r="E478">
            <v>227</v>
          </cell>
        </row>
        <row r="479">
          <cell r="A479" t="str">
            <v>AHZGM260</v>
          </cell>
          <cell r="B479" t="str">
            <v>合　計</v>
          </cell>
          <cell r="C479">
            <v>584</v>
          </cell>
          <cell r="D479">
            <v>336</v>
          </cell>
          <cell r="E479">
            <v>248</v>
          </cell>
        </row>
        <row r="480">
          <cell r="A480" t="str">
            <v>AHZGM300</v>
          </cell>
          <cell r="B480" t="str">
            <v>合　計</v>
          </cell>
          <cell r="C480">
            <v>500</v>
          </cell>
          <cell r="D480">
            <v>318</v>
          </cell>
          <cell r="E480">
            <v>182</v>
          </cell>
        </row>
        <row r="481">
          <cell r="A481" t="str">
            <v>AHZGM310</v>
          </cell>
          <cell r="B481" t="str">
            <v>合　計</v>
          </cell>
          <cell r="C481">
            <v>420</v>
          </cell>
          <cell r="D481">
            <v>250</v>
          </cell>
          <cell r="E481">
            <v>170</v>
          </cell>
        </row>
        <row r="482">
          <cell r="A482" t="str">
            <v>AHZGM310</v>
          </cell>
          <cell r="B482" t="str">
            <v>合　計</v>
          </cell>
          <cell r="C482">
            <v>423</v>
          </cell>
          <cell r="D482">
            <v>253</v>
          </cell>
          <cell r="E482">
            <v>170</v>
          </cell>
        </row>
        <row r="483">
          <cell r="A483" t="str">
            <v>AHZGM320</v>
          </cell>
          <cell r="B483" t="str">
            <v>合　計</v>
          </cell>
          <cell r="C483">
            <v>631</v>
          </cell>
          <cell r="D483">
            <v>380</v>
          </cell>
          <cell r="E483">
            <v>251</v>
          </cell>
        </row>
        <row r="484">
          <cell r="A484" t="str">
            <v>AHZGM830</v>
          </cell>
          <cell r="B484" t="str">
            <v>合　計</v>
          </cell>
          <cell r="C484">
            <v>545</v>
          </cell>
          <cell r="D484">
            <v>292</v>
          </cell>
          <cell r="E484">
            <v>253</v>
          </cell>
        </row>
        <row r="485">
          <cell r="A485" t="str">
            <v>AHZGM845</v>
          </cell>
          <cell r="B485" t="str">
            <v>合　計</v>
          </cell>
          <cell r="C485">
            <v>388</v>
          </cell>
          <cell r="D485">
            <v>198</v>
          </cell>
          <cell r="E485">
            <v>190</v>
          </cell>
        </row>
        <row r="486">
          <cell r="A486" t="str">
            <v>AHZGM850</v>
          </cell>
          <cell r="B486" t="str">
            <v>合　計</v>
          </cell>
          <cell r="C486">
            <v>554</v>
          </cell>
          <cell r="D486">
            <v>305</v>
          </cell>
          <cell r="E486">
            <v>249</v>
          </cell>
        </row>
        <row r="487">
          <cell r="A487" t="str">
            <v>AHZGM851</v>
          </cell>
          <cell r="B487" t="str">
            <v>合　計</v>
          </cell>
          <cell r="C487">
            <v>693</v>
          </cell>
          <cell r="D487">
            <v>359</v>
          </cell>
          <cell r="E487">
            <v>334</v>
          </cell>
        </row>
        <row r="488">
          <cell r="A488" t="str">
            <v>AHZGM900</v>
          </cell>
          <cell r="B488" t="str">
            <v>合　計</v>
          </cell>
          <cell r="C488">
            <v>441</v>
          </cell>
          <cell r="D488">
            <v>291</v>
          </cell>
          <cell r="E488">
            <v>150</v>
          </cell>
        </row>
        <row r="489">
          <cell r="A489" t="str">
            <v>AHZGM950</v>
          </cell>
          <cell r="B489" t="str">
            <v>合　計</v>
          </cell>
          <cell r="C489">
            <v>487</v>
          </cell>
          <cell r="D489">
            <v>274</v>
          </cell>
          <cell r="E489">
            <v>213</v>
          </cell>
        </row>
        <row r="490">
          <cell r="A490" t="str">
            <v>AHZGM970</v>
          </cell>
          <cell r="B490" t="str">
            <v>合　計</v>
          </cell>
          <cell r="C490">
            <v>324</v>
          </cell>
          <cell r="D490">
            <v>172</v>
          </cell>
          <cell r="E490">
            <v>152</v>
          </cell>
        </row>
        <row r="491">
          <cell r="A491" t="str">
            <v>AHZGM971</v>
          </cell>
          <cell r="B491" t="str">
            <v>合　計</v>
          </cell>
          <cell r="C491">
            <v>536</v>
          </cell>
          <cell r="D491">
            <v>310</v>
          </cell>
          <cell r="E491">
            <v>226</v>
          </cell>
        </row>
        <row r="492">
          <cell r="A492" t="str">
            <v>AHZGM972</v>
          </cell>
          <cell r="B492" t="str">
            <v>合　計</v>
          </cell>
          <cell r="C492">
            <v>329</v>
          </cell>
          <cell r="D492">
            <v>173</v>
          </cell>
          <cell r="E492">
            <v>156</v>
          </cell>
        </row>
        <row r="493">
          <cell r="A493" t="str">
            <v>AHZGM973</v>
          </cell>
          <cell r="B493" t="str">
            <v>合　計</v>
          </cell>
          <cell r="C493">
            <v>569</v>
          </cell>
          <cell r="D493">
            <v>372</v>
          </cell>
          <cell r="E493">
            <v>197</v>
          </cell>
        </row>
        <row r="494">
          <cell r="A494" t="str">
            <v>AHZGM980</v>
          </cell>
          <cell r="B494" t="str">
            <v>合　計</v>
          </cell>
          <cell r="C494">
            <v>418</v>
          </cell>
          <cell r="D494">
            <v>235</v>
          </cell>
          <cell r="E494">
            <v>183</v>
          </cell>
        </row>
        <row r="495">
          <cell r="A495" t="str">
            <v>AHZGM981</v>
          </cell>
          <cell r="B495" t="str">
            <v>合　計</v>
          </cell>
          <cell r="C495">
            <v>479</v>
          </cell>
          <cell r="D495">
            <v>267</v>
          </cell>
          <cell r="E495">
            <v>212</v>
          </cell>
        </row>
        <row r="496">
          <cell r="A496" t="str">
            <v>AHZGM987</v>
          </cell>
          <cell r="B496" t="str">
            <v>合　計</v>
          </cell>
          <cell r="C496">
            <v>515</v>
          </cell>
          <cell r="D496">
            <v>308</v>
          </cell>
          <cell r="E496">
            <v>207</v>
          </cell>
        </row>
        <row r="497">
          <cell r="A497" t="str">
            <v>AHZGM990</v>
          </cell>
          <cell r="B497" t="str">
            <v>合　計</v>
          </cell>
          <cell r="C497">
            <v>326</v>
          </cell>
          <cell r="D497">
            <v>170</v>
          </cell>
          <cell r="E497">
            <v>156</v>
          </cell>
        </row>
        <row r="498">
          <cell r="A498" t="str">
            <v>AHZGM991</v>
          </cell>
          <cell r="B498" t="str">
            <v>合　計</v>
          </cell>
          <cell r="C498">
            <v>298</v>
          </cell>
          <cell r="D498">
            <v>161</v>
          </cell>
          <cell r="E498">
            <v>137</v>
          </cell>
        </row>
        <row r="499">
          <cell r="A499" t="str">
            <v>AHZGM995</v>
          </cell>
          <cell r="B499" t="str">
            <v>合　計</v>
          </cell>
          <cell r="C499">
            <v>391</v>
          </cell>
          <cell r="D499">
            <v>199</v>
          </cell>
          <cell r="E499">
            <v>192</v>
          </cell>
        </row>
        <row r="500">
          <cell r="A500" t="str">
            <v>AHZGM996</v>
          </cell>
          <cell r="B500" t="str">
            <v>合　計</v>
          </cell>
          <cell r="C500">
            <v>483</v>
          </cell>
          <cell r="D500">
            <v>280</v>
          </cell>
          <cell r="E500">
            <v>203</v>
          </cell>
        </row>
        <row r="501">
          <cell r="A501" t="str">
            <v>AHZGM997</v>
          </cell>
          <cell r="B501" t="str">
            <v>合　計</v>
          </cell>
          <cell r="C501">
            <v>574</v>
          </cell>
          <cell r="D501">
            <v>312</v>
          </cell>
          <cell r="E501">
            <v>262</v>
          </cell>
        </row>
        <row r="502">
          <cell r="A502" t="str">
            <v>AHZGM998</v>
          </cell>
          <cell r="B502" t="str">
            <v>合　計</v>
          </cell>
          <cell r="C502">
            <v>386</v>
          </cell>
          <cell r="D502">
            <v>208</v>
          </cell>
          <cell r="E502">
            <v>178</v>
          </cell>
        </row>
        <row r="503">
          <cell r="A503" t="str">
            <v>AHZGM999</v>
          </cell>
          <cell r="B503" t="str">
            <v>合　計</v>
          </cell>
          <cell r="C503">
            <v>420</v>
          </cell>
          <cell r="D503">
            <v>249</v>
          </cell>
          <cell r="E503">
            <v>171</v>
          </cell>
        </row>
        <row r="504">
          <cell r="A504" t="str">
            <v>AHZGR010</v>
          </cell>
          <cell r="B504" t="str">
            <v>合　計</v>
          </cell>
          <cell r="C504">
            <v>1089</v>
          </cell>
          <cell r="D504">
            <v>631</v>
          </cell>
          <cell r="E504">
            <v>458</v>
          </cell>
        </row>
        <row r="505">
          <cell r="A505" t="str">
            <v>AHZGR020</v>
          </cell>
          <cell r="B505" t="str">
            <v>合　計</v>
          </cell>
          <cell r="C505">
            <v>448</v>
          </cell>
          <cell r="D505">
            <v>248</v>
          </cell>
          <cell r="E505">
            <v>200</v>
          </cell>
        </row>
        <row r="506">
          <cell r="A506" t="str">
            <v>AHZGR030</v>
          </cell>
          <cell r="B506" t="str">
            <v>合　計</v>
          </cell>
          <cell r="C506">
            <v>473</v>
          </cell>
          <cell r="D506">
            <v>256</v>
          </cell>
          <cell r="E506">
            <v>217</v>
          </cell>
        </row>
        <row r="507">
          <cell r="A507" t="str">
            <v>AHZGR040</v>
          </cell>
          <cell r="B507" t="str">
            <v>合　計</v>
          </cell>
          <cell r="C507">
            <v>1026</v>
          </cell>
          <cell r="D507">
            <v>645</v>
          </cell>
          <cell r="E507">
            <v>381</v>
          </cell>
        </row>
        <row r="508">
          <cell r="A508" t="str">
            <v>AHZGR050</v>
          </cell>
          <cell r="B508" t="str">
            <v>合　計</v>
          </cell>
          <cell r="C508">
            <v>1280</v>
          </cell>
          <cell r="D508">
            <v>808</v>
          </cell>
          <cell r="E508">
            <v>472</v>
          </cell>
        </row>
        <row r="509">
          <cell r="A509" t="str">
            <v>AHZGR060</v>
          </cell>
          <cell r="B509" t="str">
            <v>合　計</v>
          </cell>
          <cell r="C509">
            <v>873</v>
          </cell>
          <cell r="D509">
            <v>523</v>
          </cell>
          <cell r="E509">
            <v>350</v>
          </cell>
        </row>
        <row r="510">
          <cell r="A510" t="str">
            <v>AHZGR070</v>
          </cell>
          <cell r="B510" t="str">
            <v>合　計</v>
          </cell>
          <cell r="C510">
            <v>856</v>
          </cell>
          <cell r="D510">
            <v>549</v>
          </cell>
          <cell r="E510">
            <v>307</v>
          </cell>
        </row>
        <row r="511">
          <cell r="A511" t="str">
            <v>AHZGR080</v>
          </cell>
          <cell r="B511" t="str">
            <v>合　計</v>
          </cell>
          <cell r="C511">
            <v>1195</v>
          </cell>
          <cell r="D511">
            <v>775</v>
          </cell>
          <cell r="E511">
            <v>420</v>
          </cell>
        </row>
        <row r="512">
          <cell r="A512" t="str">
            <v>AHZGR090</v>
          </cell>
          <cell r="B512" t="str">
            <v>合　計</v>
          </cell>
          <cell r="C512">
            <v>1135</v>
          </cell>
          <cell r="D512">
            <v>720</v>
          </cell>
          <cell r="E512">
            <v>415</v>
          </cell>
        </row>
        <row r="513">
          <cell r="A513" t="str">
            <v>AHZGR100</v>
          </cell>
          <cell r="B513" t="str">
            <v>合　計</v>
          </cell>
          <cell r="C513">
            <v>1070</v>
          </cell>
          <cell r="D513">
            <v>648</v>
          </cell>
          <cell r="E513">
            <v>422</v>
          </cell>
        </row>
        <row r="514">
          <cell r="A514" t="str">
            <v>AHZGR110</v>
          </cell>
          <cell r="B514" t="str">
            <v>合　計</v>
          </cell>
          <cell r="C514">
            <v>987</v>
          </cell>
          <cell r="D514">
            <v>605</v>
          </cell>
          <cell r="E514">
            <v>382</v>
          </cell>
        </row>
        <row r="515">
          <cell r="A515" t="str">
            <v>AHZGR120</v>
          </cell>
          <cell r="B515" t="str">
            <v>合　計</v>
          </cell>
          <cell r="C515">
            <v>619</v>
          </cell>
          <cell r="D515">
            <v>370</v>
          </cell>
          <cell r="E515">
            <v>249</v>
          </cell>
        </row>
        <row r="516">
          <cell r="A516" t="str">
            <v>AHZGR130</v>
          </cell>
          <cell r="B516" t="str">
            <v>合　計</v>
          </cell>
          <cell r="C516">
            <v>735</v>
          </cell>
          <cell r="D516">
            <v>470</v>
          </cell>
          <cell r="E516">
            <v>265</v>
          </cell>
        </row>
        <row r="517">
          <cell r="A517" t="str">
            <v>AHZGR140</v>
          </cell>
          <cell r="B517" t="str">
            <v>合　計</v>
          </cell>
          <cell r="C517">
            <v>771</v>
          </cell>
          <cell r="D517">
            <v>470</v>
          </cell>
          <cell r="E517">
            <v>301</v>
          </cell>
        </row>
        <row r="518">
          <cell r="A518" t="str">
            <v>AHZGR150</v>
          </cell>
          <cell r="B518" t="str">
            <v>合　計</v>
          </cell>
          <cell r="C518">
            <v>835</v>
          </cell>
          <cell r="D518">
            <v>442</v>
          </cell>
          <cell r="E518">
            <v>393</v>
          </cell>
        </row>
        <row r="519">
          <cell r="A519" t="str">
            <v>AHZGR160</v>
          </cell>
          <cell r="B519" t="str">
            <v>合　計</v>
          </cell>
          <cell r="C519">
            <v>628</v>
          </cell>
          <cell r="D519">
            <v>380</v>
          </cell>
          <cell r="E519">
            <v>248</v>
          </cell>
        </row>
        <row r="520">
          <cell r="A520" t="str">
            <v>AHZGR170</v>
          </cell>
          <cell r="B520" t="str">
            <v>合　計</v>
          </cell>
          <cell r="C520">
            <v>559</v>
          </cell>
          <cell r="D520">
            <v>340</v>
          </cell>
          <cell r="E520">
            <v>219</v>
          </cell>
        </row>
        <row r="521">
          <cell r="A521" t="str">
            <v>AHZGR180</v>
          </cell>
          <cell r="B521" t="str">
            <v>合　計</v>
          </cell>
          <cell r="C521">
            <v>964</v>
          </cell>
          <cell r="D521">
            <v>609</v>
          </cell>
          <cell r="E521">
            <v>355</v>
          </cell>
        </row>
        <row r="522">
          <cell r="A522" t="str">
            <v>AHZGR181</v>
          </cell>
          <cell r="B522" t="str">
            <v>合　計</v>
          </cell>
          <cell r="C522">
            <v>552</v>
          </cell>
          <cell r="D522">
            <v>352</v>
          </cell>
          <cell r="E522">
            <v>200</v>
          </cell>
        </row>
        <row r="523">
          <cell r="A523" t="str">
            <v>AHZGR300</v>
          </cell>
          <cell r="B523" t="str">
            <v>合　計</v>
          </cell>
          <cell r="C523">
            <v>1167</v>
          </cell>
          <cell r="D523">
            <v>866</v>
          </cell>
          <cell r="E523">
            <v>301</v>
          </cell>
        </row>
        <row r="524">
          <cell r="A524" t="str">
            <v>AHZGTEST</v>
          </cell>
          <cell r="B524" t="str">
            <v>合　計</v>
          </cell>
          <cell r="C524">
            <v>268</v>
          </cell>
          <cell r="D524">
            <v>140</v>
          </cell>
          <cell r="E524">
            <v>128</v>
          </cell>
        </row>
        <row r="525">
          <cell r="A525" t="str">
            <v>AHZGT000</v>
          </cell>
          <cell r="B525" t="str">
            <v>合　計</v>
          </cell>
          <cell r="C525">
            <v>175</v>
          </cell>
          <cell r="D525">
            <v>79</v>
          </cell>
          <cell r="E525">
            <v>96</v>
          </cell>
        </row>
        <row r="526">
          <cell r="A526" t="str">
            <v>AHZGT001</v>
          </cell>
          <cell r="B526" t="str">
            <v>合　計</v>
          </cell>
          <cell r="C526">
            <v>602</v>
          </cell>
          <cell r="D526">
            <v>362</v>
          </cell>
          <cell r="E526">
            <v>240</v>
          </cell>
        </row>
        <row r="527">
          <cell r="A527" t="str">
            <v>AHZGT003</v>
          </cell>
          <cell r="B527" t="str">
            <v>合　計</v>
          </cell>
          <cell r="C527">
            <v>328</v>
          </cell>
          <cell r="D527">
            <v>178</v>
          </cell>
          <cell r="E527">
            <v>150</v>
          </cell>
        </row>
        <row r="528">
          <cell r="A528" t="str">
            <v>AHZGT004</v>
          </cell>
          <cell r="B528" t="str">
            <v>合　計</v>
          </cell>
          <cell r="C528">
            <v>1188</v>
          </cell>
          <cell r="D528">
            <v>773</v>
          </cell>
          <cell r="E528">
            <v>415</v>
          </cell>
        </row>
        <row r="529">
          <cell r="A529" t="str">
            <v>AHZGT005</v>
          </cell>
          <cell r="B529" t="str">
            <v>合　計</v>
          </cell>
          <cell r="C529">
            <v>270</v>
          </cell>
          <cell r="D529">
            <v>129</v>
          </cell>
          <cell r="E529">
            <v>141</v>
          </cell>
        </row>
        <row r="530">
          <cell r="A530" t="str">
            <v>AHZGT006</v>
          </cell>
          <cell r="B530" t="str">
            <v>合　計</v>
          </cell>
          <cell r="C530">
            <v>271</v>
          </cell>
          <cell r="D530">
            <v>139</v>
          </cell>
          <cell r="E530">
            <v>132</v>
          </cell>
        </row>
        <row r="531">
          <cell r="A531" t="str">
            <v>AHZGT007</v>
          </cell>
          <cell r="B531" t="str">
            <v>合　計</v>
          </cell>
          <cell r="C531">
            <v>271</v>
          </cell>
          <cell r="D531">
            <v>139</v>
          </cell>
          <cell r="E531">
            <v>132</v>
          </cell>
        </row>
        <row r="532">
          <cell r="A532" t="str">
            <v>AHZGT008</v>
          </cell>
          <cell r="B532" t="str">
            <v>合　計</v>
          </cell>
          <cell r="C532">
            <v>300</v>
          </cell>
          <cell r="D532">
            <v>164</v>
          </cell>
          <cell r="E532">
            <v>136</v>
          </cell>
        </row>
        <row r="533">
          <cell r="A533" t="str">
            <v>AHZGT009</v>
          </cell>
          <cell r="B533" t="str">
            <v>合　計</v>
          </cell>
          <cell r="C533">
            <v>215</v>
          </cell>
          <cell r="D533">
            <v>99</v>
          </cell>
          <cell r="E533">
            <v>116</v>
          </cell>
        </row>
        <row r="534">
          <cell r="A534" t="str">
            <v>AHZGT010</v>
          </cell>
          <cell r="B534" t="str">
            <v>合　計</v>
          </cell>
          <cell r="C534">
            <v>351</v>
          </cell>
          <cell r="D534">
            <v>202</v>
          </cell>
          <cell r="E534">
            <v>149</v>
          </cell>
        </row>
        <row r="535">
          <cell r="A535" t="str">
            <v>AHZGT020</v>
          </cell>
          <cell r="B535" t="str">
            <v>合　計</v>
          </cell>
          <cell r="C535">
            <v>699</v>
          </cell>
          <cell r="D535">
            <v>505</v>
          </cell>
          <cell r="E535">
            <v>194</v>
          </cell>
        </row>
        <row r="536">
          <cell r="A536" t="str">
            <v>AHZGT040</v>
          </cell>
          <cell r="B536" t="str">
            <v>合　計</v>
          </cell>
          <cell r="C536">
            <v>242</v>
          </cell>
          <cell r="D536">
            <v>117</v>
          </cell>
          <cell r="E536">
            <v>125</v>
          </cell>
        </row>
        <row r="537">
          <cell r="A537" t="str">
            <v>AHZGT090</v>
          </cell>
          <cell r="B537" t="str">
            <v>合　計</v>
          </cell>
          <cell r="C537">
            <v>584</v>
          </cell>
          <cell r="D537">
            <v>411</v>
          </cell>
          <cell r="E537">
            <v>173</v>
          </cell>
        </row>
        <row r="538">
          <cell r="A538" t="str">
            <v>AHZGT095</v>
          </cell>
          <cell r="B538" t="str">
            <v>合　計</v>
          </cell>
          <cell r="C538">
            <v>578</v>
          </cell>
          <cell r="D538">
            <v>420</v>
          </cell>
          <cell r="E538">
            <v>158</v>
          </cell>
        </row>
        <row r="539">
          <cell r="A539" t="str">
            <v>AHZGT121</v>
          </cell>
          <cell r="B539" t="str">
            <v>合　計</v>
          </cell>
          <cell r="C539">
            <v>265</v>
          </cell>
          <cell r="D539">
            <v>135</v>
          </cell>
          <cell r="E539">
            <v>130</v>
          </cell>
        </row>
        <row r="540">
          <cell r="A540" t="str">
            <v>AHZGT250</v>
          </cell>
          <cell r="B540" t="str">
            <v>合　計</v>
          </cell>
          <cell r="C540">
            <v>625</v>
          </cell>
          <cell r="D540">
            <v>416</v>
          </cell>
          <cell r="E540">
            <v>209</v>
          </cell>
        </row>
        <row r="541">
          <cell r="A541" t="str">
            <v>AHZGT251</v>
          </cell>
          <cell r="B541" t="str">
            <v>合　計</v>
          </cell>
          <cell r="C541">
            <v>284</v>
          </cell>
          <cell r="D541">
            <v>144</v>
          </cell>
          <cell r="E541">
            <v>140</v>
          </cell>
        </row>
        <row r="542">
          <cell r="A542" t="str">
            <v>AHZGT252</v>
          </cell>
          <cell r="B542" t="str">
            <v>合　計</v>
          </cell>
          <cell r="C542">
            <v>261</v>
          </cell>
          <cell r="D542">
            <v>132</v>
          </cell>
          <cell r="E542">
            <v>129</v>
          </cell>
        </row>
        <row r="543">
          <cell r="A543" t="str">
            <v>AHZGT253</v>
          </cell>
          <cell r="B543" t="str">
            <v>合　計</v>
          </cell>
          <cell r="C543">
            <v>267</v>
          </cell>
          <cell r="D543">
            <v>137</v>
          </cell>
          <cell r="E543">
            <v>130</v>
          </cell>
        </row>
        <row r="544">
          <cell r="A544" t="str">
            <v>AHZGT254</v>
          </cell>
          <cell r="B544" t="str">
            <v>合　計</v>
          </cell>
          <cell r="C544">
            <v>264</v>
          </cell>
          <cell r="D544">
            <v>134</v>
          </cell>
          <cell r="E544">
            <v>130</v>
          </cell>
        </row>
        <row r="545">
          <cell r="A545" t="str">
            <v>AHZHA010</v>
          </cell>
          <cell r="B545" t="str">
            <v>合　計</v>
          </cell>
          <cell r="C545">
            <v>2519</v>
          </cell>
          <cell r="D545">
            <v>1631</v>
          </cell>
          <cell r="E545">
            <v>888</v>
          </cell>
        </row>
        <row r="546">
          <cell r="A546" t="str">
            <v>AHZHA020</v>
          </cell>
          <cell r="B546" t="str">
            <v>合　計</v>
          </cell>
          <cell r="C546">
            <v>759</v>
          </cell>
          <cell r="D546">
            <v>452</v>
          </cell>
          <cell r="E546">
            <v>307</v>
          </cell>
        </row>
        <row r="547">
          <cell r="A547" t="str">
            <v>AHZHA030</v>
          </cell>
          <cell r="B547" t="str">
            <v>合　計</v>
          </cell>
          <cell r="C547">
            <v>1053</v>
          </cell>
          <cell r="D547">
            <v>652</v>
          </cell>
          <cell r="E547">
            <v>401</v>
          </cell>
        </row>
        <row r="548">
          <cell r="A548" t="str">
            <v>AHZHA200</v>
          </cell>
          <cell r="B548" t="str">
            <v>合　計</v>
          </cell>
          <cell r="C548">
            <v>4647</v>
          </cell>
          <cell r="D548">
            <v>3189</v>
          </cell>
          <cell r="E548">
            <v>1458</v>
          </cell>
        </row>
        <row r="549">
          <cell r="A549" t="str">
            <v>AHZHA210</v>
          </cell>
          <cell r="B549" t="str">
            <v>合　計</v>
          </cell>
          <cell r="C549">
            <v>2893</v>
          </cell>
          <cell r="D549">
            <v>1901</v>
          </cell>
          <cell r="E549">
            <v>992</v>
          </cell>
        </row>
        <row r="550">
          <cell r="A550" t="str">
            <v>AHZHA210</v>
          </cell>
          <cell r="B550" t="str">
            <v>合　計</v>
          </cell>
          <cell r="C550">
            <v>2793</v>
          </cell>
          <cell r="D550">
            <v>1867</v>
          </cell>
          <cell r="E550">
            <v>926</v>
          </cell>
        </row>
        <row r="551">
          <cell r="A551" t="str">
            <v>AHZHA220</v>
          </cell>
          <cell r="B551" t="str">
            <v>合　計</v>
          </cell>
          <cell r="C551">
            <v>412</v>
          </cell>
          <cell r="D551">
            <v>273</v>
          </cell>
          <cell r="E551">
            <v>139</v>
          </cell>
        </row>
        <row r="552">
          <cell r="A552" t="str">
            <v>AHZHA230</v>
          </cell>
          <cell r="B552" t="str">
            <v>合　計</v>
          </cell>
          <cell r="C552">
            <v>1389</v>
          </cell>
          <cell r="D552">
            <v>916</v>
          </cell>
          <cell r="E552">
            <v>473</v>
          </cell>
        </row>
        <row r="553">
          <cell r="A553" t="str">
            <v>AHZHA240</v>
          </cell>
          <cell r="B553" t="str">
            <v>合　計</v>
          </cell>
          <cell r="C553">
            <v>871</v>
          </cell>
          <cell r="D553">
            <v>524</v>
          </cell>
          <cell r="E553">
            <v>347</v>
          </cell>
        </row>
        <row r="554">
          <cell r="A554" t="str">
            <v>AHZHA250</v>
          </cell>
          <cell r="B554" t="str">
            <v>合　計</v>
          </cell>
          <cell r="C554">
            <v>1270</v>
          </cell>
          <cell r="D554">
            <v>838</v>
          </cell>
          <cell r="E554">
            <v>432</v>
          </cell>
        </row>
        <row r="555">
          <cell r="A555" t="str">
            <v>AHZHA250</v>
          </cell>
          <cell r="B555" t="str">
            <v>合　計</v>
          </cell>
          <cell r="C555">
            <v>1193</v>
          </cell>
          <cell r="D555">
            <v>774</v>
          </cell>
          <cell r="E555">
            <v>419</v>
          </cell>
        </row>
        <row r="556">
          <cell r="A556" t="str">
            <v>AHZHA400</v>
          </cell>
          <cell r="B556" t="str">
            <v>合　計</v>
          </cell>
          <cell r="C556">
            <v>2386</v>
          </cell>
          <cell r="D556">
            <v>1583</v>
          </cell>
          <cell r="E556">
            <v>803</v>
          </cell>
        </row>
        <row r="557">
          <cell r="A557" t="str">
            <v>AHZHA410</v>
          </cell>
          <cell r="B557" t="str">
            <v>合　計</v>
          </cell>
          <cell r="C557">
            <v>903</v>
          </cell>
          <cell r="D557">
            <v>567</v>
          </cell>
          <cell r="E557">
            <v>336</v>
          </cell>
        </row>
        <row r="558">
          <cell r="A558" t="str">
            <v>AHZHA410</v>
          </cell>
          <cell r="B558" t="str">
            <v>合　計</v>
          </cell>
          <cell r="C558">
            <v>894</v>
          </cell>
          <cell r="D558">
            <v>571</v>
          </cell>
          <cell r="E558">
            <v>323</v>
          </cell>
        </row>
        <row r="559">
          <cell r="A559" t="str">
            <v>AHZHA500</v>
          </cell>
          <cell r="B559" t="str">
            <v>合　計</v>
          </cell>
          <cell r="C559">
            <v>6445</v>
          </cell>
          <cell r="D559">
            <v>3007</v>
          </cell>
          <cell r="E559">
            <v>3438</v>
          </cell>
        </row>
        <row r="560">
          <cell r="A560" t="str">
            <v>AHZHA501</v>
          </cell>
          <cell r="B560" t="str">
            <v>合　計</v>
          </cell>
          <cell r="C560">
            <v>506</v>
          </cell>
          <cell r="D560">
            <v>224</v>
          </cell>
          <cell r="E560">
            <v>282</v>
          </cell>
        </row>
        <row r="561">
          <cell r="A561" t="str">
            <v>AHZHA510</v>
          </cell>
          <cell r="B561" t="str">
            <v>合　計</v>
          </cell>
          <cell r="C561">
            <v>868</v>
          </cell>
          <cell r="D561">
            <v>504</v>
          </cell>
          <cell r="E561">
            <v>364</v>
          </cell>
        </row>
        <row r="562">
          <cell r="A562" t="str">
            <v>AHZHA511</v>
          </cell>
          <cell r="B562" t="str">
            <v>合　計</v>
          </cell>
          <cell r="C562">
            <v>1126</v>
          </cell>
          <cell r="D562">
            <v>701</v>
          </cell>
          <cell r="E562">
            <v>425</v>
          </cell>
        </row>
        <row r="563">
          <cell r="A563" t="str">
            <v>AHZHA514</v>
          </cell>
          <cell r="B563" t="str">
            <v>合　計</v>
          </cell>
          <cell r="C563">
            <v>411</v>
          </cell>
          <cell r="D563">
            <v>171</v>
          </cell>
          <cell r="E563">
            <v>240</v>
          </cell>
        </row>
        <row r="564">
          <cell r="A564" t="str">
            <v>AHZHA520</v>
          </cell>
          <cell r="B564" t="str">
            <v>合　計</v>
          </cell>
          <cell r="C564">
            <v>687</v>
          </cell>
          <cell r="D564">
            <v>357</v>
          </cell>
          <cell r="E564">
            <v>330</v>
          </cell>
        </row>
        <row r="565">
          <cell r="A565" t="str">
            <v>AHZHA521</v>
          </cell>
          <cell r="B565" t="str">
            <v>合　計</v>
          </cell>
          <cell r="C565">
            <v>574</v>
          </cell>
          <cell r="D565">
            <v>341</v>
          </cell>
          <cell r="E565">
            <v>233</v>
          </cell>
        </row>
        <row r="566">
          <cell r="A566" t="str">
            <v>AHZHA530</v>
          </cell>
          <cell r="B566" t="str">
            <v>合　計</v>
          </cell>
          <cell r="C566">
            <v>3236</v>
          </cell>
          <cell r="D566">
            <v>1798</v>
          </cell>
          <cell r="E566">
            <v>1438</v>
          </cell>
        </row>
        <row r="567">
          <cell r="A567" t="str">
            <v>AHZHA540</v>
          </cell>
          <cell r="B567" t="str">
            <v>合　計</v>
          </cell>
          <cell r="C567">
            <v>2763</v>
          </cell>
          <cell r="D567">
            <v>1739</v>
          </cell>
          <cell r="E567">
            <v>1024</v>
          </cell>
        </row>
        <row r="568">
          <cell r="A568" t="str">
            <v>AHZHA540</v>
          </cell>
          <cell r="B568" t="str">
            <v>合　計</v>
          </cell>
          <cell r="C568">
            <v>2872</v>
          </cell>
          <cell r="D568">
            <v>1765</v>
          </cell>
          <cell r="E568">
            <v>1107</v>
          </cell>
        </row>
        <row r="569">
          <cell r="A569" t="str">
            <v>AHZHA541</v>
          </cell>
          <cell r="B569" t="str">
            <v>合　計</v>
          </cell>
          <cell r="C569">
            <v>294</v>
          </cell>
          <cell r="D569">
            <v>162</v>
          </cell>
          <cell r="E569">
            <v>132</v>
          </cell>
        </row>
        <row r="570">
          <cell r="A570" t="str">
            <v>AHZHA550</v>
          </cell>
          <cell r="B570" t="str">
            <v>合　計</v>
          </cell>
          <cell r="C570">
            <v>3336</v>
          </cell>
          <cell r="D570">
            <v>2129</v>
          </cell>
          <cell r="E570">
            <v>1207</v>
          </cell>
        </row>
        <row r="571">
          <cell r="A571" t="str">
            <v>AHZHA550</v>
          </cell>
          <cell r="B571" t="str">
            <v>合　計</v>
          </cell>
          <cell r="C571">
            <v>3380</v>
          </cell>
          <cell r="D571">
            <v>2175</v>
          </cell>
          <cell r="E571">
            <v>1205</v>
          </cell>
        </row>
        <row r="572">
          <cell r="A572" t="str">
            <v>AHZHA551</v>
          </cell>
          <cell r="B572" t="str">
            <v>合　計</v>
          </cell>
          <cell r="C572">
            <v>268</v>
          </cell>
          <cell r="D572">
            <v>136</v>
          </cell>
          <cell r="E572">
            <v>132</v>
          </cell>
        </row>
        <row r="573">
          <cell r="A573" t="str">
            <v>AHZHA900</v>
          </cell>
          <cell r="B573" t="str">
            <v>合　計</v>
          </cell>
          <cell r="C573">
            <v>1803</v>
          </cell>
          <cell r="D573">
            <v>1222</v>
          </cell>
          <cell r="E573">
            <v>581</v>
          </cell>
        </row>
        <row r="574">
          <cell r="A574" t="str">
            <v>AHZHA910</v>
          </cell>
          <cell r="B574" t="str">
            <v>合　計</v>
          </cell>
          <cell r="C574">
            <v>2600</v>
          </cell>
          <cell r="D574">
            <v>2049</v>
          </cell>
          <cell r="E574">
            <v>551</v>
          </cell>
        </row>
        <row r="575">
          <cell r="A575" t="str">
            <v>AHZHA920</v>
          </cell>
          <cell r="B575" t="str">
            <v>合　計</v>
          </cell>
          <cell r="C575">
            <v>1365</v>
          </cell>
          <cell r="D575">
            <v>987</v>
          </cell>
          <cell r="E575">
            <v>378</v>
          </cell>
        </row>
        <row r="576">
          <cell r="A576" t="str">
            <v>AHZHA930</v>
          </cell>
          <cell r="B576" t="str">
            <v>合　計</v>
          </cell>
          <cell r="C576">
            <v>1614</v>
          </cell>
          <cell r="D576">
            <v>1085</v>
          </cell>
          <cell r="E576">
            <v>529</v>
          </cell>
        </row>
        <row r="577">
          <cell r="A577" t="str">
            <v>AHZHA940</v>
          </cell>
          <cell r="B577" t="str">
            <v>合　計</v>
          </cell>
          <cell r="C577">
            <v>1438</v>
          </cell>
          <cell r="D577">
            <v>1072</v>
          </cell>
          <cell r="E577">
            <v>366</v>
          </cell>
        </row>
        <row r="578">
          <cell r="A578" t="str">
            <v>AHZHA960</v>
          </cell>
          <cell r="B578" t="str">
            <v>合　計</v>
          </cell>
          <cell r="C578">
            <v>2378</v>
          </cell>
          <cell r="D578">
            <v>1546</v>
          </cell>
          <cell r="E578">
            <v>832</v>
          </cell>
        </row>
        <row r="579">
          <cell r="A579" t="str">
            <v>AHZHA960</v>
          </cell>
          <cell r="B579" t="str">
            <v>合　計</v>
          </cell>
          <cell r="C579">
            <v>2417</v>
          </cell>
          <cell r="D579">
            <v>1580</v>
          </cell>
          <cell r="E579">
            <v>837</v>
          </cell>
        </row>
        <row r="580">
          <cell r="A580" t="str">
            <v>AHZHA962</v>
          </cell>
          <cell r="B580" t="str">
            <v>合　計</v>
          </cell>
          <cell r="C580">
            <v>2371</v>
          </cell>
          <cell r="D580">
            <v>1543</v>
          </cell>
          <cell r="E580">
            <v>828</v>
          </cell>
        </row>
        <row r="581">
          <cell r="A581" t="str">
            <v>AHZHA962</v>
          </cell>
          <cell r="B581" t="str">
            <v>合　計</v>
          </cell>
          <cell r="C581">
            <v>2191</v>
          </cell>
          <cell r="D581">
            <v>1409</v>
          </cell>
          <cell r="E581">
            <v>782</v>
          </cell>
        </row>
        <row r="582">
          <cell r="A582" t="str">
            <v>AHZHA963</v>
          </cell>
          <cell r="B582" t="str">
            <v>合　計</v>
          </cell>
          <cell r="C582">
            <v>1371</v>
          </cell>
          <cell r="D582">
            <v>895</v>
          </cell>
          <cell r="E582">
            <v>476</v>
          </cell>
        </row>
        <row r="583">
          <cell r="A583" t="str">
            <v>AHZHM010</v>
          </cell>
          <cell r="B583" t="str">
            <v>合　計</v>
          </cell>
          <cell r="C583">
            <v>767</v>
          </cell>
          <cell r="D583">
            <v>530</v>
          </cell>
          <cell r="E583">
            <v>237</v>
          </cell>
        </row>
        <row r="584">
          <cell r="A584" t="str">
            <v>AHZHM020</v>
          </cell>
          <cell r="B584" t="str">
            <v>合　計</v>
          </cell>
          <cell r="C584">
            <v>570</v>
          </cell>
          <cell r="D584">
            <v>351</v>
          </cell>
          <cell r="E584">
            <v>219</v>
          </cell>
        </row>
        <row r="585">
          <cell r="A585" t="str">
            <v>AHZHM025</v>
          </cell>
          <cell r="B585" t="str">
            <v>合　計</v>
          </cell>
          <cell r="C585">
            <v>777</v>
          </cell>
          <cell r="D585">
            <v>524</v>
          </cell>
          <cell r="E585">
            <v>253</v>
          </cell>
        </row>
        <row r="586">
          <cell r="A586" t="str">
            <v>AHZHM030</v>
          </cell>
          <cell r="B586" t="str">
            <v>合　計</v>
          </cell>
          <cell r="C586">
            <v>965</v>
          </cell>
          <cell r="D586">
            <v>661</v>
          </cell>
          <cell r="E586">
            <v>304</v>
          </cell>
        </row>
        <row r="587">
          <cell r="A587" t="str">
            <v>AHZHM040</v>
          </cell>
          <cell r="B587" t="str">
            <v>合　計</v>
          </cell>
          <cell r="C587">
            <v>497</v>
          </cell>
          <cell r="D587">
            <v>300</v>
          </cell>
          <cell r="E587">
            <v>197</v>
          </cell>
        </row>
        <row r="588">
          <cell r="A588" t="str">
            <v>AHZHM060</v>
          </cell>
          <cell r="B588" t="str">
            <v>合　計</v>
          </cell>
          <cell r="C588">
            <v>672</v>
          </cell>
          <cell r="D588">
            <v>380</v>
          </cell>
          <cell r="E588">
            <v>292</v>
          </cell>
        </row>
        <row r="589">
          <cell r="A589" t="str">
            <v>AHZHM070</v>
          </cell>
          <cell r="B589" t="str">
            <v>合　計</v>
          </cell>
          <cell r="C589">
            <v>1233</v>
          </cell>
          <cell r="D589">
            <v>876</v>
          </cell>
          <cell r="E589">
            <v>357</v>
          </cell>
        </row>
        <row r="590">
          <cell r="A590" t="str">
            <v>AHZHM080</v>
          </cell>
          <cell r="B590" t="str">
            <v>合　計</v>
          </cell>
          <cell r="C590">
            <v>862</v>
          </cell>
          <cell r="D590">
            <v>506</v>
          </cell>
          <cell r="E590">
            <v>356</v>
          </cell>
        </row>
        <row r="591">
          <cell r="A591" t="str">
            <v>AHZHM085</v>
          </cell>
          <cell r="B591" t="str">
            <v>合　計</v>
          </cell>
          <cell r="C591">
            <v>916</v>
          </cell>
          <cell r="D591">
            <v>614</v>
          </cell>
          <cell r="E591">
            <v>302</v>
          </cell>
        </row>
        <row r="592">
          <cell r="A592" t="str">
            <v>AHZHM090</v>
          </cell>
          <cell r="B592" t="str">
            <v>合　計</v>
          </cell>
          <cell r="C592">
            <v>405</v>
          </cell>
          <cell r="D592">
            <v>233</v>
          </cell>
          <cell r="E592">
            <v>172</v>
          </cell>
        </row>
        <row r="593">
          <cell r="A593" t="str">
            <v>AHZHM090</v>
          </cell>
          <cell r="B593" t="str">
            <v>合　計</v>
          </cell>
          <cell r="C593">
            <v>804</v>
          </cell>
          <cell r="D593">
            <v>545</v>
          </cell>
          <cell r="E593">
            <v>259</v>
          </cell>
        </row>
        <row r="594">
          <cell r="A594" t="str">
            <v>AHZHM100</v>
          </cell>
          <cell r="B594" t="str">
            <v>合　計</v>
          </cell>
          <cell r="C594">
            <v>1061</v>
          </cell>
          <cell r="D594">
            <v>712</v>
          </cell>
          <cell r="E594">
            <v>349</v>
          </cell>
        </row>
        <row r="595">
          <cell r="A595" t="str">
            <v>AHZHM200</v>
          </cell>
          <cell r="B595" t="str">
            <v>合　計</v>
          </cell>
          <cell r="C595">
            <v>695</v>
          </cell>
          <cell r="D595">
            <v>352</v>
          </cell>
          <cell r="E595">
            <v>343</v>
          </cell>
        </row>
        <row r="596">
          <cell r="A596" t="str">
            <v>AHZHM200</v>
          </cell>
          <cell r="B596" t="str">
            <v>合　計</v>
          </cell>
          <cell r="C596">
            <v>692</v>
          </cell>
          <cell r="D596">
            <v>352</v>
          </cell>
          <cell r="E596">
            <v>340</v>
          </cell>
        </row>
        <row r="597">
          <cell r="A597" t="str">
            <v>AHZHM201</v>
          </cell>
          <cell r="B597" t="str">
            <v>合　計</v>
          </cell>
          <cell r="C597">
            <v>464</v>
          </cell>
          <cell r="D597">
            <v>259</v>
          </cell>
          <cell r="E597">
            <v>205</v>
          </cell>
        </row>
        <row r="598">
          <cell r="A598" t="str">
            <v>AHZHM210</v>
          </cell>
          <cell r="B598" t="str">
            <v>合　計</v>
          </cell>
          <cell r="C598">
            <v>1367</v>
          </cell>
          <cell r="D598">
            <v>821</v>
          </cell>
          <cell r="E598">
            <v>546</v>
          </cell>
        </row>
        <row r="599">
          <cell r="A599" t="str">
            <v>AHZHM220</v>
          </cell>
          <cell r="B599" t="str">
            <v>合　計</v>
          </cell>
          <cell r="C599">
            <v>547</v>
          </cell>
          <cell r="D599">
            <v>343</v>
          </cell>
          <cell r="E599">
            <v>204</v>
          </cell>
        </row>
        <row r="600">
          <cell r="A600" t="str">
            <v>AHZHM230</v>
          </cell>
          <cell r="B600" t="str">
            <v>合　計</v>
          </cell>
          <cell r="C600">
            <v>644</v>
          </cell>
          <cell r="D600">
            <v>387</v>
          </cell>
          <cell r="E600">
            <v>257</v>
          </cell>
        </row>
        <row r="601">
          <cell r="A601" t="str">
            <v>AHZHM300</v>
          </cell>
          <cell r="B601" t="str">
            <v>合　計</v>
          </cell>
          <cell r="C601">
            <v>633</v>
          </cell>
          <cell r="D601">
            <v>361</v>
          </cell>
          <cell r="E601">
            <v>272</v>
          </cell>
        </row>
        <row r="602">
          <cell r="A602" t="str">
            <v>AHZHM310</v>
          </cell>
          <cell r="B602" t="str">
            <v>合　計</v>
          </cell>
          <cell r="C602">
            <v>451</v>
          </cell>
          <cell r="D602">
            <v>233</v>
          </cell>
          <cell r="E602">
            <v>218</v>
          </cell>
        </row>
        <row r="603">
          <cell r="A603" t="str">
            <v>AHZHM320</v>
          </cell>
          <cell r="B603" t="str">
            <v>合　計</v>
          </cell>
          <cell r="C603">
            <v>1304</v>
          </cell>
          <cell r="D603">
            <v>840</v>
          </cell>
          <cell r="E603">
            <v>464</v>
          </cell>
        </row>
        <row r="604">
          <cell r="A604" t="str">
            <v>AHZHM320</v>
          </cell>
          <cell r="B604" t="str">
            <v>合　計</v>
          </cell>
          <cell r="C604">
            <v>2240</v>
          </cell>
          <cell r="D604">
            <v>1349</v>
          </cell>
          <cell r="E604">
            <v>891</v>
          </cell>
        </row>
        <row r="605">
          <cell r="A605" t="str">
            <v>AHZHM330</v>
          </cell>
          <cell r="B605" t="str">
            <v>合　計</v>
          </cell>
          <cell r="C605">
            <v>526</v>
          </cell>
          <cell r="D605">
            <v>320</v>
          </cell>
          <cell r="E605">
            <v>206</v>
          </cell>
        </row>
        <row r="606">
          <cell r="A606" t="str">
            <v>AHZHM330</v>
          </cell>
          <cell r="B606" t="str">
            <v>合　計</v>
          </cell>
          <cell r="C606">
            <v>527</v>
          </cell>
          <cell r="D606">
            <v>312</v>
          </cell>
          <cell r="E606">
            <v>215</v>
          </cell>
        </row>
        <row r="607">
          <cell r="A607" t="str">
            <v>AHZHM560</v>
          </cell>
          <cell r="B607" t="str">
            <v>合　計</v>
          </cell>
          <cell r="C607">
            <v>1001</v>
          </cell>
          <cell r="D607">
            <v>438</v>
          </cell>
          <cell r="E607">
            <v>563</v>
          </cell>
        </row>
        <row r="608">
          <cell r="A608" t="str">
            <v>AHZHM561</v>
          </cell>
          <cell r="B608" t="str">
            <v>合　計</v>
          </cell>
          <cell r="C608">
            <v>1248</v>
          </cell>
          <cell r="D608">
            <v>614</v>
          </cell>
          <cell r="E608">
            <v>634</v>
          </cell>
        </row>
        <row r="609">
          <cell r="A609" t="str">
            <v>AHZHM562</v>
          </cell>
          <cell r="B609" t="str">
            <v>合　計</v>
          </cell>
          <cell r="C609">
            <v>830</v>
          </cell>
          <cell r="D609">
            <v>378</v>
          </cell>
          <cell r="E609">
            <v>452</v>
          </cell>
        </row>
        <row r="610">
          <cell r="A610" t="str">
            <v>AHZHM570</v>
          </cell>
          <cell r="B610" t="str">
            <v>合　計</v>
          </cell>
          <cell r="C610">
            <v>1295</v>
          </cell>
          <cell r="D610">
            <v>816</v>
          </cell>
          <cell r="E610">
            <v>479</v>
          </cell>
        </row>
        <row r="611">
          <cell r="A611" t="str">
            <v>AHZHM900</v>
          </cell>
          <cell r="B611" t="str">
            <v>合　計</v>
          </cell>
          <cell r="C611">
            <v>1046</v>
          </cell>
          <cell r="D611">
            <v>712</v>
          </cell>
          <cell r="E611">
            <v>334</v>
          </cell>
        </row>
        <row r="612">
          <cell r="A612" t="str">
            <v>AHZHM910</v>
          </cell>
          <cell r="B612" t="str">
            <v>合　計</v>
          </cell>
          <cell r="C612">
            <v>2509</v>
          </cell>
          <cell r="D612">
            <v>1632</v>
          </cell>
          <cell r="E612">
            <v>877</v>
          </cell>
        </row>
        <row r="613">
          <cell r="A613" t="str">
            <v>AHZHR020</v>
          </cell>
          <cell r="B613" t="str">
            <v>合　計</v>
          </cell>
          <cell r="C613">
            <v>561</v>
          </cell>
          <cell r="D613">
            <v>344</v>
          </cell>
          <cell r="E613">
            <v>217</v>
          </cell>
        </row>
        <row r="614">
          <cell r="A614" t="str">
            <v>AHZHR020</v>
          </cell>
          <cell r="B614" t="str">
            <v>合　計</v>
          </cell>
          <cell r="C614">
            <v>682</v>
          </cell>
          <cell r="D614">
            <v>420</v>
          </cell>
          <cell r="E614">
            <v>262</v>
          </cell>
        </row>
        <row r="615">
          <cell r="A615" t="str">
            <v>AHZHR030</v>
          </cell>
          <cell r="B615" t="str">
            <v>合　計</v>
          </cell>
          <cell r="C615">
            <v>489</v>
          </cell>
          <cell r="D615">
            <v>272</v>
          </cell>
          <cell r="E615">
            <v>217</v>
          </cell>
        </row>
        <row r="616">
          <cell r="A616" t="str">
            <v>AHZHR030</v>
          </cell>
          <cell r="B616" t="str">
            <v>合　計</v>
          </cell>
          <cell r="C616">
            <v>620</v>
          </cell>
          <cell r="D616">
            <v>355</v>
          </cell>
          <cell r="E616">
            <v>265</v>
          </cell>
        </row>
        <row r="617">
          <cell r="A617" t="str">
            <v>AHZHR030</v>
          </cell>
          <cell r="B617" t="str">
            <v>合　計</v>
          </cell>
          <cell r="C617">
            <v>581</v>
          </cell>
          <cell r="D617">
            <v>332</v>
          </cell>
          <cell r="E617">
            <v>249</v>
          </cell>
        </row>
        <row r="618">
          <cell r="A618" t="str">
            <v>AHZHR200</v>
          </cell>
          <cell r="B618" t="str">
            <v>合　計</v>
          </cell>
          <cell r="C618">
            <v>634</v>
          </cell>
          <cell r="D618">
            <v>396</v>
          </cell>
          <cell r="E618">
            <v>238</v>
          </cell>
        </row>
        <row r="619">
          <cell r="A619" t="str">
            <v>AHZHR210</v>
          </cell>
          <cell r="B619" t="str">
            <v>合　計</v>
          </cell>
          <cell r="C619">
            <v>630</v>
          </cell>
          <cell r="D619">
            <v>380</v>
          </cell>
          <cell r="E619">
            <v>250</v>
          </cell>
        </row>
        <row r="620">
          <cell r="A620" t="str">
            <v>AHZHR250</v>
          </cell>
          <cell r="B620" t="str">
            <v>合　計</v>
          </cell>
          <cell r="C620">
            <v>304</v>
          </cell>
          <cell r="D620">
            <v>159</v>
          </cell>
          <cell r="E620">
            <v>145</v>
          </cell>
        </row>
        <row r="621">
          <cell r="A621" t="str">
            <v>AHZHR571</v>
          </cell>
          <cell r="B621" t="str">
            <v>合　計</v>
          </cell>
          <cell r="C621">
            <v>651</v>
          </cell>
          <cell r="D621">
            <v>392</v>
          </cell>
          <cell r="E621">
            <v>259</v>
          </cell>
        </row>
        <row r="622">
          <cell r="A622" t="str">
            <v>AHZHR571</v>
          </cell>
          <cell r="B622" t="str">
            <v>合　計</v>
          </cell>
          <cell r="C622">
            <v>654</v>
          </cell>
          <cell r="D622">
            <v>394</v>
          </cell>
          <cell r="E622">
            <v>260</v>
          </cell>
        </row>
        <row r="623">
          <cell r="A623" t="str">
            <v>AHZHS512</v>
          </cell>
          <cell r="B623" t="str">
            <v>合　計</v>
          </cell>
          <cell r="C623">
            <v>3589</v>
          </cell>
          <cell r="D623">
            <v>1816</v>
          </cell>
          <cell r="E623">
            <v>1773</v>
          </cell>
        </row>
        <row r="624">
          <cell r="A624" t="str">
            <v>AHZHS512</v>
          </cell>
          <cell r="B624" t="str">
            <v>合　計</v>
          </cell>
          <cell r="C624">
            <v>3281</v>
          </cell>
          <cell r="D624">
            <v>1608</v>
          </cell>
          <cell r="E624">
            <v>1673</v>
          </cell>
        </row>
        <row r="625">
          <cell r="A625" t="str">
            <v>AHZHS512</v>
          </cell>
          <cell r="B625" t="str">
            <v>合　計</v>
          </cell>
          <cell r="C625">
            <v>3329</v>
          </cell>
          <cell r="D625">
            <v>1602</v>
          </cell>
          <cell r="E625">
            <v>1727</v>
          </cell>
        </row>
        <row r="626">
          <cell r="A626" t="str">
            <v>AHZHS522</v>
          </cell>
          <cell r="B626" t="str">
            <v>合　計</v>
          </cell>
          <cell r="C626">
            <v>2083</v>
          </cell>
          <cell r="D626">
            <v>1050</v>
          </cell>
          <cell r="E626">
            <v>1033</v>
          </cell>
        </row>
        <row r="627">
          <cell r="A627" t="str">
            <v>AHZHS522</v>
          </cell>
          <cell r="B627" t="str">
            <v>合　計</v>
          </cell>
          <cell r="C627">
            <v>2058</v>
          </cell>
          <cell r="D627">
            <v>1014</v>
          </cell>
          <cell r="E627">
            <v>1044</v>
          </cell>
        </row>
        <row r="628">
          <cell r="A628" t="str">
            <v>AHZIKE01</v>
          </cell>
          <cell r="B628" t="str">
            <v>合　計</v>
          </cell>
          <cell r="C628">
            <v>332</v>
          </cell>
          <cell r="D628">
            <v>195</v>
          </cell>
          <cell r="E628">
            <v>137</v>
          </cell>
        </row>
        <row r="629">
          <cell r="A629" t="str">
            <v>AHZIKE02</v>
          </cell>
          <cell r="B629" t="str">
            <v>合　計</v>
          </cell>
          <cell r="C629">
            <v>248</v>
          </cell>
          <cell r="D629">
            <v>126</v>
          </cell>
          <cell r="E629">
            <v>122</v>
          </cell>
        </row>
        <row r="630">
          <cell r="A630" t="str">
            <v>AHZIKE03</v>
          </cell>
          <cell r="B630" t="str">
            <v>合　計</v>
          </cell>
          <cell r="C630">
            <v>389</v>
          </cell>
          <cell r="D630">
            <v>275</v>
          </cell>
          <cell r="E630">
            <v>114</v>
          </cell>
        </row>
        <row r="631">
          <cell r="A631" t="str">
            <v>AHZIKE03</v>
          </cell>
          <cell r="B631" t="str">
            <v>合　計</v>
          </cell>
          <cell r="C631">
            <v>371</v>
          </cell>
          <cell r="D631">
            <v>256</v>
          </cell>
          <cell r="E631">
            <v>115</v>
          </cell>
        </row>
        <row r="632">
          <cell r="A632" t="str">
            <v>AHZIKE06</v>
          </cell>
          <cell r="B632" t="str">
            <v>合　計</v>
          </cell>
          <cell r="C632">
            <v>538</v>
          </cell>
          <cell r="D632">
            <v>206</v>
          </cell>
          <cell r="E632">
            <v>332</v>
          </cell>
        </row>
        <row r="633">
          <cell r="A633" t="str">
            <v>AHZOA900</v>
          </cell>
          <cell r="B633" t="str">
            <v>合　計</v>
          </cell>
          <cell r="C633">
            <v>6141</v>
          </cell>
          <cell r="D633">
            <v>4728</v>
          </cell>
          <cell r="E633">
            <v>1413</v>
          </cell>
        </row>
        <row r="634">
          <cell r="A634" t="str">
            <v>AHZOA910</v>
          </cell>
          <cell r="B634" t="str">
            <v>合　計</v>
          </cell>
          <cell r="C634">
            <v>2483</v>
          </cell>
          <cell r="D634">
            <v>1813</v>
          </cell>
          <cell r="E634">
            <v>670</v>
          </cell>
        </row>
        <row r="635">
          <cell r="A635" t="str">
            <v>AHZOM940</v>
          </cell>
          <cell r="B635" t="str">
            <v>合　計</v>
          </cell>
          <cell r="C635">
            <v>1637</v>
          </cell>
          <cell r="D635">
            <v>1163</v>
          </cell>
          <cell r="E635">
            <v>474</v>
          </cell>
        </row>
        <row r="636">
          <cell r="A636" t="str">
            <v>AHZSAK01</v>
          </cell>
          <cell r="B636" t="str">
            <v>合　計</v>
          </cell>
          <cell r="C636">
            <v>243</v>
          </cell>
          <cell r="D636">
            <v>146</v>
          </cell>
          <cell r="E636">
            <v>97</v>
          </cell>
        </row>
        <row r="637">
          <cell r="A637" t="str">
            <v>AHZSDRIV</v>
          </cell>
          <cell r="B637" t="str">
            <v>合　計</v>
          </cell>
          <cell r="C637">
            <v>992</v>
          </cell>
          <cell r="D637">
            <v>641</v>
          </cell>
          <cell r="E637">
            <v>351</v>
          </cell>
        </row>
        <row r="638">
          <cell r="A638" t="str">
            <v>AHZSDR01</v>
          </cell>
          <cell r="B638" t="str">
            <v>合　計</v>
          </cell>
          <cell r="C638">
            <v>561</v>
          </cell>
          <cell r="D638">
            <v>323</v>
          </cell>
          <cell r="E638">
            <v>238</v>
          </cell>
        </row>
        <row r="639">
          <cell r="A639" t="str">
            <v>AHZSSDRI</v>
          </cell>
          <cell r="B639" t="str">
            <v>合　計</v>
          </cell>
          <cell r="C639">
            <v>386</v>
          </cell>
          <cell r="D639">
            <v>172</v>
          </cell>
          <cell r="E639">
            <v>214</v>
          </cell>
        </row>
        <row r="640">
          <cell r="A640" t="str">
            <v>AHZSSDRV</v>
          </cell>
          <cell r="B640" t="str">
            <v>合　計</v>
          </cell>
          <cell r="C640">
            <v>465</v>
          </cell>
          <cell r="D640">
            <v>229</v>
          </cell>
          <cell r="E640">
            <v>236</v>
          </cell>
        </row>
        <row r="641">
          <cell r="A641" t="str">
            <v>AHZSS010</v>
          </cell>
          <cell r="B641" t="str">
            <v>合　計</v>
          </cell>
          <cell r="C641">
            <v>317</v>
          </cell>
          <cell r="D641">
            <v>208</v>
          </cell>
          <cell r="E641">
            <v>109</v>
          </cell>
        </row>
        <row r="642">
          <cell r="A642" t="str">
            <v>AHZSS020</v>
          </cell>
          <cell r="B642" t="str">
            <v>合　計</v>
          </cell>
          <cell r="C642">
            <v>516</v>
          </cell>
          <cell r="D642">
            <v>322</v>
          </cell>
          <cell r="E642">
            <v>194</v>
          </cell>
        </row>
        <row r="643">
          <cell r="A643" t="str">
            <v>AHZSS030</v>
          </cell>
          <cell r="B643" t="str">
            <v>合　計</v>
          </cell>
          <cell r="C643">
            <v>339</v>
          </cell>
          <cell r="D643">
            <v>207</v>
          </cell>
          <cell r="E643">
            <v>132</v>
          </cell>
        </row>
        <row r="644">
          <cell r="A644" t="str">
            <v>AHZSS040</v>
          </cell>
          <cell r="B644" t="str">
            <v>合　計</v>
          </cell>
          <cell r="C644">
            <v>334</v>
          </cell>
          <cell r="D644">
            <v>204</v>
          </cell>
          <cell r="E644">
            <v>130</v>
          </cell>
        </row>
        <row r="645">
          <cell r="A645" t="str">
            <v>AHZSS050</v>
          </cell>
          <cell r="B645" t="str">
            <v>合　計</v>
          </cell>
          <cell r="C645">
            <v>3270</v>
          </cell>
          <cell r="D645">
            <v>2076</v>
          </cell>
          <cell r="E645">
            <v>1194</v>
          </cell>
        </row>
        <row r="646">
          <cell r="A646" t="str">
            <v>AHZSS060</v>
          </cell>
          <cell r="B646" t="str">
            <v>合　計</v>
          </cell>
          <cell r="C646">
            <v>447</v>
          </cell>
          <cell r="D646">
            <v>256</v>
          </cell>
          <cell r="E646">
            <v>191</v>
          </cell>
        </row>
        <row r="647">
          <cell r="A647" t="str">
            <v>AHZSS070</v>
          </cell>
          <cell r="B647" t="str">
            <v>合　計</v>
          </cell>
          <cell r="C647">
            <v>260</v>
          </cell>
          <cell r="D647">
            <v>164</v>
          </cell>
          <cell r="E647">
            <v>96</v>
          </cell>
        </row>
        <row r="648">
          <cell r="A648" t="str">
            <v>AHZSS080</v>
          </cell>
          <cell r="B648" t="str">
            <v>合　計</v>
          </cell>
          <cell r="C648">
            <v>296</v>
          </cell>
          <cell r="D648">
            <v>173</v>
          </cell>
          <cell r="E648">
            <v>123</v>
          </cell>
        </row>
        <row r="649">
          <cell r="A649" t="str">
            <v>AHZSS090</v>
          </cell>
          <cell r="B649" t="str">
            <v>合　計</v>
          </cell>
          <cell r="C649">
            <v>463</v>
          </cell>
          <cell r="D649">
            <v>295</v>
          </cell>
          <cell r="E649">
            <v>168</v>
          </cell>
        </row>
        <row r="650">
          <cell r="A650" t="str">
            <v>AHZSS100</v>
          </cell>
          <cell r="B650" t="str">
            <v>合　計</v>
          </cell>
          <cell r="C650">
            <v>332</v>
          </cell>
          <cell r="D650">
            <v>202</v>
          </cell>
          <cell r="E650">
            <v>130</v>
          </cell>
        </row>
        <row r="651">
          <cell r="A651" t="str">
            <v>AHZSS110</v>
          </cell>
          <cell r="B651" t="str">
            <v>合　計</v>
          </cell>
          <cell r="C651">
            <v>638</v>
          </cell>
          <cell r="D651">
            <v>397</v>
          </cell>
          <cell r="E651">
            <v>241</v>
          </cell>
        </row>
        <row r="652">
          <cell r="A652" t="str">
            <v>AHZSS120</v>
          </cell>
          <cell r="B652" t="str">
            <v>合　計</v>
          </cell>
          <cell r="C652">
            <v>582</v>
          </cell>
          <cell r="D652">
            <v>374</v>
          </cell>
          <cell r="E652">
            <v>208</v>
          </cell>
        </row>
        <row r="653">
          <cell r="A653" t="str">
            <v>AHZSS130</v>
          </cell>
          <cell r="B653" t="str">
            <v>合　計</v>
          </cell>
          <cell r="C653">
            <v>1410</v>
          </cell>
          <cell r="D653">
            <v>762</v>
          </cell>
          <cell r="E653">
            <v>648</v>
          </cell>
        </row>
        <row r="654">
          <cell r="A654" t="str">
            <v>AHZSS140</v>
          </cell>
          <cell r="B654" t="str">
            <v>合　計</v>
          </cell>
          <cell r="C654">
            <v>1976</v>
          </cell>
          <cell r="D654">
            <v>1307</v>
          </cell>
          <cell r="E654">
            <v>669</v>
          </cell>
        </row>
        <row r="655">
          <cell r="A655" t="str">
            <v>AHZSS150</v>
          </cell>
          <cell r="B655" t="str">
            <v>合　計</v>
          </cell>
          <cell r="C655">
            <v>1827</v>
          </cell>
          <cell r="D655">
            <v>1267</v>
          </cell>
          <cell r="E655">
            <v>560</v>
          </cell>
        </row>
        <row r="656">
          <cell r="A656" t="str">
            <v>AHZSS160</v>
          </cell>
          <cell r="B656" t="str">
            <v>合　計</v>
          </cell>
          <cell r="C656">
            <v>3066</v>
          </cell>
          <cell r="D656">
            <v>2428</v>
          </cell>
          <cell r="E656">
            <v>638</v>
          </cell>
        </row>
        <row r="657">
          <cell r="A657" t="str">
            <v>AHZSS180</v>
          </cell>
          <cell r="B657" t="str">
            <v>合　計</v>
          </cell>
          <cell r="C657">
            <v>415</v>
          </cell>
          <cell r="D657">
            <v>274</v>
          </cell>
          <cell r="E657">
            <v>141</v>
          </cell>
        </row>
        <row r="658">
          <cell r="A658" t="str">
            <v>AHZSS190</v>
          </cell>
          <cell r="B658" t="str">
            <v>合　計</v>
          </cell>
          <cell r="C658">
            <v>639</v>
          </cell>
          <cell r="D658">
            <v>471</v>
          </cell>
          <cell r="E658">
            <v>168</v>
          </cell>
        </row>
        <row r="659">
          <cell r="A659" t="str">
            <v>AHZSS200</v>
          </cell>
          <cell r="B659" t="str">
            <v>合　計</v>
          </cell>
          <cell r="C659">
            <v>900</v>
          </cell>
          <cell r="D659">
            <v>588</v>
          </cell>
          <cell r="E659">
            <v>312</v>
          </cell>
        </row>
        <row r="660">
          <cell r="A660" t="str">
            <v>AHZSS230</v>
          </cell>
          <cell r="B660" t="str">
            <v>合　計</v>
          </cell>
          <cell r="C660">
            <v>1026</v>
          </cell>
          <cell r="D660">
            <v>606</v>
          </cell>
          <cell r="E660">
            <v>420</v>
          </cell>
        </row>
        <row r="661">
          <cell r="A661" t="str">
            <v>AHZSS240</v>
          </cell>
          <cell r="B661" t="str">
            <v>合　計</v>
          </cell>
          <cell r="C661">
            <v>766</v>
          </cell>
          <cell r="D661">
            <v>482</v>
          </cell>
          <cell r="E661">
            <v>284</v>
          </cell>
        </row>
        <row r="662">
          <cell r="A662" t="str">
            <v>AHZSS250</v>
          </cell>
          <cell r="B662" t="str">
            <v>合　計</v>
          </cell>
          <cell r="C662">
            <v>1306</v>
          </cell>
          <cell r="D662">
            <v>888</v>
          </cell>
          <cell r="E662">
            <v>418</v>
          </cell>
        </row>
        <row r="663">
          <cell r="A663" t="str">
            <v>AHZSS300</v>
          </cell>
          <cell r="B663" t="str">
            <v>合　計</v>
          </cell>
          <cell r="C663">
            <v>275</v>
          </cell>
          <cell r="D663">
            <v>146</v>
          </cell>
          <cell r="E663">
            <v>129</v>
          </cell>
        </row>
        <row r="664">
          <cell r="A664" t="str">
            <v>AHZSS310</v>
          </cell>
          <cell r="B664" t="str">
            <v>合　計</v>
          </cell>
          <cell r="C664">
            <v>1054</v>
          </cell>
          <cell r="D664">
            <v>632</v>
          </cell>
          <cell r="E664">
            <v>422</v>
          </cell>
        </row>
        <row r="665">
          <cell r="A665" t="str">
            <v>AHZSS320</v>
          </cell>
          <cell r="B665" t="str">
            <v>合　計</v>
          </cell>
          <cell r="C665">
            <v>562</v>
          </cell>
          <cell r="D665">
            <v>374</v>
          </cell>
          <cell r="E665">
            <v>188</v>
          </cell>
        </row>
        <row r="666">
          <cell r="A666" t="str">
            <v>AHZSS330</v>
          </cell>
          <cell r="B666" t="str">
            <v>合　計</v>
          </cell>
          <cell r="C666">
            <v>153</v>
          </cell>
          <cell r="D666">
            <v>64</v>
          </cell>
          <cell r="E666">
            <v>89</v>
          </cell>
        </row>
        <row r="667">
          <cell r="A667" t="str">
            <v>AHZSS340</v>
          </cell>
          <cell r="B667" t="str">
            <v>合　計</v>
          </cell>
          <cell r="C667">
            <v>426</v>
          </cell>
          <cell r="D667">
            <v>254</v>
          </cell>
          <cell r="E667">
            <v>172</v>
          </cell>
        </row>
        <row r="668">
          <cell r="A668" t="str">
            <v>AHZSS350</v>
          </cell>
          <cell r="B668" t="str">
            <v>合　計</v>
          </cell>
          <cell r="C668">
            <v>844</v>
          </cell>
          <cell r="D668">
            <v>463</v>
          </cell>
          <cell r="E668">
            <v>381</v>
          </cell>
        </row>
        <row r="669">
          <cell r="A669" t="str">
            <v>AHZSS360</v>
          </cell>
          <cell r="B669" t="str">
            <v>合　計</v>
          </cell>
          <cell r="C669">
            <v>521</v>
          </cell>
          <cell r="D669">
            <v>294</v>
          </cell>
          <cell r="E669">
            <v>227</v>
          </cell>
        </row>
        <row r="670">
          <cell r="A670" t="str">
            <v>AHZSS400</v>
          </cell>
          <cell r="B670" t="str">
            <v>合　計</v>
          </cell>
          <cell r="C670">
            <v>545</v>
          </cell>
          <cell r="D670">
            <v>355</v>
          </cell>
          <cell r="E670">
            <v>190</v>
          </cell>
        </row>
        <row r="671">
          <cell r="A671" t="str">
            <v>AHZSS401</v>
          </cell>
          <cell r="B671" t="str">
            <v>合　計</v>
          </cell>
          <cell r="C671">
            <v>467</v>
          </cell>
          <cell r="D671">
            <v>284</v>
          </cell>
          <cell r="E671">
            <v>183</v>
          </cell>
        </row>
        <row r="672">
          <cell r="A672" t="str">
            <v>AHZSS411</v>
          </cell>
          <cell r="B672" t="str">
            <v>合　計</v>
          </cell>
          <cell r="C672">
            <v>934</v>
          </cell>
          <cell r="D672">
            <v>671</v>
          </cell>
          <cell r="E672">
            <v>263</v>
          </cell>
        </row>
        <row r="673">
          <cell r="A673" t="str">
            <v>AHZSS411</v>
          </cell>
          <cell r="B673" t="str">
            <v>合　計</v>
          </cell>
          <cell r="C673">
            <v>762</v>
          </cell>
          <cell r="D673">
            <v>538</v>
          </cell>
          <cell r="E673">
            <v>224</v>
          </cell>
        </row>
        <row r="674">
          <cell r="A674" t="str">
            <v>AHZSS412</v>
          </cell>
          <cell r="B674" t="str">
            <v>合　計</v>
          </cell>
          <cell r="C674">
            <v>1043</v>
          </cell>
          <cell r="D674">
            <v>744</v>
          </cell>
          <cell r="E674">
            <v>299</v>
          </cell>
        </row>
        <row r="675">
          <cell r="A675" t="str">
            <v>AHZSS413</v>
          </cell>
          <cell r="B675" t="str">
            <v>合　計</v>
          </cell>
          <cell r="C675">
            <v>902</v>
          </cell>
          <cell r="D675">
            <v>660</v>
          </cell>
          <cell r="E675">
            <v>242</v>
          </cell>
        </row>
        <row r="676">
          <cell r="A676" t="str">
            <v>AHZSS413</v>
          </cell>
          <cell r="B676" t="str">
            <v>合　計</v>
          </cell>
          <cell r="C676">
            <v>907</v>
          </cell>
          <cell r="D676">
            <v>665</v>
          </cell>
          <cell r="E676">
            <v>242</v>
          </cell>
        </row>
        <row r="677">
          <cell r="A677" t="str">
            <v>AHZSS414</v>
          </cell>
          <cell r="B677" t="str">
            <v>合　計</v>
          </cell>
          <cell r="C677">
            <v>426</v>
          </cell>
          <cell r="D677">
            <v>279</v>
          </cell>
          <cell r="E677">
            <v>147</v>
          </cell>
        </row>
        <row r="678">
          <cell r="A678" t="str">
            <v>AHZSS420</v>
          </cell>
          <cell r="B678" t="str">
            <v>合　計</v>
          </cell>
          <cell r="C678">
            <v>1106</v>
          </cell>
          <cell r="D678">
            <v>772</v>
          </cell>
          <cell r="E678">
            <v>334</v>
          </cell>
        </row>
        <row r="679">
          <cell r="A679" t="str">
            <v>AHZSS430</v>
          </cell>
          <cell r="B679" t="str">
            <v>合　計</v>
          </cell>
          <cell r="C679">
            <v>414</v>
          </cell>
          <cell r="D679">
            <v>214</v>
          </cell>
          <cell r="E679">
            <v>200</v>
          </cell>
        </row>
        <row r="680">
          <cell r="A680" t="str">
            <v>AHZSS440</v>
          </cell>
          <cell r="B680" t="str">
            <v>合　計</v>
          </cell>
          <cell r="C680">
            <v>736</v>
          </cell>
          <cell r="D680">
            <v>460</v>
          </cell>
          <cell r="E680">
            <v>276</v>
          </cell>
        </row>
        <row r="681">
          <cell r="A681" t="str">
            <v>AHZSS450</v>
          </cell>
          <cell r="B681" t="str">
            <v>合　計</v>
          </cell>
          <cell r="C681">
            <v>725</v>
          </cell>
          <cell r="D681">
            <v>472</v>
          </cell>
          <cell r="E681">
            <v>253</v>
          </cell>
        </row>
        <row r="682">
          <cell r="A682" t="str">
            <v>AHZSS460</v>
          </cell>
          <cell r="B682" t="str">
            <v>合　計</v>
          </cell>
          <cell r="C682">
            <v>683</v>
          </cell>
          <cell r="D682">
            <v>455</v>
          </cell>
          <cell r="E682">
            <v>228</v>
          </cell>
        </row>
        <row r="683">
          <cell r="A683" t="str">
            <v>AHZSS470</v>
          </cell>
          <cell r="B683" t="str">
            <v>合　計</v>
          </cell>
          <cell r="C683">
            <v>869</v>
          </cell>
          <cell r="D683">
            <v>607</v>
          </cell>
          <cell r="E683">
            <v>262</v>
          </cell>
        </row>
        <row r="684">
          <cell r="A684" t="str">
            <v>AHZSS480</v>
          </cell>
          <cell r="B684" t="str">
            <v>合　計</v>
          </cell>
          <cell r="C684">
            <v>751</v>
          </cell>
          <cell r="D684">
            <v>485</v>
          </cell>
          <cell r="E684">
            <v>266</v>
          </cell>
        </row>
        <row r="685">
          <cell r="A685" t="str">
            <v>AHZSS500</v>
          </cell>
          <cell r="B685" t="str">
            <v>合　計</v>
          </cell>
          <cell r="C685">
            <v>794</v>
          </cell>
          <cell r="D685">
            <v>537</v>
          </cell>
          <cell r="E685">
            <v>257</v>
          </cell>
        </row>
        <row r="686">
          <cell r="A686" t="str">
            <v>AHZSS510</v>
          </cell>
          <cell r="B686" t="str">
            <v>合　計</v>
          </cell>
          <cell r="C686">
            <v>384</v>
          </cell>
          <cell r="D686">
            <v>234</v>
          </cell>
          <cell r="E686">
            <v>150</v>
          </cell>
        </row>
        <row r="687">
          <cell r="A687" t="str">
            <v>AHZZINIT</v>
          </cell>
          <cell r="B687" t="str">
            <v>合　計</v>
          </cell>
          <cell r="C687">
            <v>114</v>
          </cell>
          <cell r="D687">
            <v>53</v>
          </cell>
          <cell r="E687">
            <v>61</v>
          </cell>
        </row>
        <row r="688">
          <cell r="A688" t="str">
            <v>AHZZM035</v>
          </cell>
          <cell r="B688" t="str">
            <v>合　計</v>
          </cell>
          <cell r="C688">
            <v>1316</v>
          </cell>
          <cell r="D688">
            <v>816</v>
          </cell>
          <cell r="E688">
            <v>500</v>
          </cell>
        </row>
        <row r="689">
          <cell r="A689" t="str">
            <v>AHZZM036</v>
          </cell>
          <cell r="B689" t="str">
            <v>合　計</v>
          </cell>
          <cell r="C689">
            <v>1228</v>
          </cell>
          <cell r="D689">
            <v>749</v>
          </cell>
          <cell r="E689">
            <v>479</v>
          </cell>
        </row>
        <row r="690">
          <cell r="A690" t="str">
            <v>AHZZM037</v>
          </cell>
          <cell r="B690" t="str">
            <v>合　計</v>
          </cell>
          <cell r="C690">
            <v>851</v>
          </cell>
          <cell r="D690">
            <v>465</v>
          </cell>
          <cell r="E690">
            <v>386</v>
          </cell>
        </row>
        <row r="691">
          <cell r="A691" t="str">
            <v>AHZZM038</v>
          </cell>
          <cell r="B691" t="str">
            <v>合　計</v>
          </cell>
          <cell r="C691">
            <v>594</v>
          </cell>
          <cell r="D691">
            <v>281</v>
          </cell>
          <cell r="E691">
            <v>313</v>
          </cell>
        </row>
        <row r="692">
          <cell r="A692" t="str">
            <v>AHZZM081</v>
          </cell>
          <cell r="B692" t="str">
            <v>合　計</v>
          </cell>
          <cell r="C692">
            <v>298</v>
          </cell>
          <cell r="D692">
            <v>155</v>
          </cell>
          <cell r="E692">
            <v>143</v>
          </cell>
        </row>
        <row r="693">
          <cell r="A693" t="str">
            <v>AHZZM082</v>
          </cell>
          <cell r="B693" t="str">
            <v>合　計</v>
          </cell>
          <cell r="C693">
            <v>403</v>
          </cell>
          <cell r="D693">
            <v>230</v>
          </cell>
          <cell r="E693">
            <v>173</v>
          </cell>
        </row>
        <row r="694">
          <cell r="A694" t="str">
            <v>AHZZM090</v>
          </cell>
          <cell r="B694" t="str">
            <v>合　計</v>
          </cell>
          <cell r="C694">
            <v>439</v>
          </cell>
          <cell r="D694">
            <v>266</v>
          </cell>
          <cell r="E694">
            <v>173</v>
          </cell>
        </row>
        <row r="695">
          <cell r="A695" t="str">
            <v>AHZZM100</v>
          </cell>
          <cell r="B695" t="str">
            <v>合　計</v>
          </cell>
          <cell r="C695">
            <v>792</v>
          </cell>
          <cell r="D695">
            <v>521</v>
          </cell>
          <cell r="E695">
            <v>271</v>
          </cell>
        </row>
        <row r="696">
          <cell r="A696" t="str">
            <v>AHZZM101</v>
          </cell>
          <cell r="B696" t="str">
            <v>合　計</v>
          </cell>
          <cell r="C696">
            <v>395</v>
          </cell>
          <cell r="D696">
            <v>216</v>
          </cell>
          <cell r="E696">
            <v>179</v>
          </cell>
        </row>
        <row r="697">
          <cell r="A697" t="str">
            <v>AHZZM102</v>
          </cell>
          <cell r="B697" t="str">
            <v>合　計</v>
          </cell>
          <cell r="C697">
            <v>483</v>
          </cell>
          <cell r="D697">
            <v>277</v>
          </cell>
          <cell r="E697">
            <v>206</v>
          </cell>
        </row>
        <row r="698">
          <cell r="A698" t="str">
            <v>AHZZM102</v>
          </cell>
          <cell r="B698" t="str">
            <v>合　計</v>
          </cell>
          <cell r="C698">
            <v>461</v>
          </cell>
          <cell r="D698">
            <v>262</v>
          </cell>
          <cell r="E698">
            <v>199</v>
          </cell>
        </row>
        <row r="699">
          <cell r="A699" t="str">
            <v>AHZZM150</v>
          </cell>
          <cell r="B699" t="str">
            <v>合　計</v>
          </cell>
          <cell r="C699">
            <v>746</v>
          </cell>
          <cell r="D699">
            <v>419</v>
          </cell>
          <cell r="E699">
            <v>327</v>
          </cell>
        </row>
        <row r="700">
          <cell r="A700" t="str">
            <v>AHZZM151</v>
          </cell>
          <cell r="B700" t="str">
            <v>合　計</v>
          </cell>
          <cell r="C700">
            <v>658</v>
          </cell>
          <cell r="D700">
            <v>360</v>
          </cell>
          <cell r="E700">
            <v>298</v>
          </cell>
        </row>
        <row r="701">
          <cell r="A701" t="str">
            <v>AHZZM152</v>
          </cell>
          <cell r="B701" t="str">
            <v>合　計</v>
          </cell>
          <cell r="C701">
            <v>702</v>
          </cell>
          <cell r="D701">
            <v>395</v>
          </cell>
          <cell r="E701">
            <v>307</v>
          </cell>
        </row>
        <row r="702">
          <cell r="A702" t="str">
            <v>AHZZM160</v>
          </cell>
          <cell r="B702" t="str">
            <v>合　計</v>
          </cell>
          <cell r="C702">
            <v>492</v>
          </cell>
          <cell r="D702">
            <v>257</v>
          </cell>
          <cell r="E702">
            <v>235</v>
          </cell>
        </row>
        <row r="703">
          <cell r="A703" t="str">
            <v>AHZZM180</v>
          </cell>
          <cell r="B703" t="str">
            <v>合　計</v>
          </cell>
          <cell r="C703">
            <v>316</v>
          </cell>
          <cell r="D703">
            <v>161</v>
          </cell>
          <cell r="E703">
            <v>155</v>
          </cell>
        </row>
        <row r="704">
          <cell r="A704" t="str">
            <v>AHZZM185</v>
          </cell>
          <cell r="B704" t="str">
            <v>合　計</v>
          </cell>
          <cell r="C704">
            <v>482</v>
          </cell>
          <cell r="D704">
            <v>254</v>
          </cell>
          <cell r="E704">
            <v>228</v>
          </cell>
        </row>
        <row r="705">
          <cell r="A705" t="str">
            <v>AHZZM190</v>
          </cell>
          <cell r="B705" t="str">
            <v>合　計</v>
          </cell>
          <cell r="C705">
            <v>317</v>
          </cell>
          <cell r="D705">
            <v>162</v>
          </cell>
          <cell r="E705">
            <v>155</v>
          </cell>
        </row>
        <row r="706">
          <cell r="A706" t="str">
            <v>AHZZM195</v>
          </cell>
          <cell r="B706" t="str">
            <v>合　計</v>
          </cell>
          <cell r="C706">
            <v>522</v>
          </cell>
          <cell r="D706">
            <v>310</v>
          </cell>
          <cell r="E706">
            <v>212</v>
          </cell>
        </row>
        <row r="707">
          <cell r="A707" t="str">
            <v>AHZZM210</v>
          </cell>
          <cell r="B707" t="str">
            <v>合　計</v>
          </cell>
          <cell r="C707">
            <v>534</v>
          </cell>
          <cell r="D707">
            <v>291</v>
          </cell>
          <cell r="E707">
            <v>243</v>
          </cell>
        </row>
        <row r="708">
          <cell r="A708" t="str">
            <v>AHZZM215</v>
          </cell>
          <cell r="B708" t="str">
            <v>合　計</v>
          </cell>
          <cell r="C708">
            <v>575</v>
          </cell>
          <cell r="D708">
            <v>317</v>
          </cell>
          <cell r="E708">
            <v>258</v>
          </cell>
        </row>
        <row r="709">
          <cell r="A709" t="str">
            <v>AHZZM310</v>
          </cell>
          <cell r="B709" t="str">
            <v>合　計</v>
          </cell>
          <cell r="C709">
            <v>2403</v>
          </cell>
          <cell r="D709">
            <v>1762</v>
          </cell>
          <cell r="E709">
            <v>641</v>
          </cell>
        </row>
        <row r="710">
          <cell r="A710" t="str">
            <v>AHZZM400</v>
          </cell>
          <cell r="B710" t="str">
            <v>合　計</v>
          </cell>
          <cell r="C710">
            <v>437</v>
          </cell>
          <cell r="D710">
            <v>231</v>
          </cell>
          <cell r="E710">
            <v>206</v>
          </cell>
        </row>
        <row r="711">
          <cell r="A711" t="str">
            <v>AHZZM410</v>
          </cell>
          <cell r="B711" t="str">
            <v>合　計</v>
          </cell>
          <cell r="C711">
            <v>436</v>
          </cell>
          <cell r="D711">
            <v>219</v>
          </cell>
          <cell r="E711">
            <v>217</v>
          </cell>
        </row>
        <row r="712">
          <cell r="A712" t="str">
            <v>AHZZM420</v>
          </cell>
          <cell r="B712" t="str">
            <v>合　計</v>
          </cell>
          <cell r="C712">
            <v>541</v>
          </cell>
          <cell r="D712">
            <v>294</v>
          </cell>
          <cell r="E712">
            <v>247</v>
          </cell>
        </row>
        <row r="713">
          <cell r="A713" t="str">
            <v>AHZZM430</v>
          </cell>
          <cell r="B713" t="str">
            <v>合　計</v>
          </cell>
          <cell r="C713">
            <v>474</v>
          </cell>
          <cell r="D713">
            <v>271</v>
          </cell>
          <cell r="E713">
            <v>203</v>
          </cell>
        </row>
        <row r="714">
          <cell r="A714" t="str">
            <v>AHZZM440</v>
          </cell>
          <cell r="B714" t="str">
            <v>合　計</v>
          </cell>
          <cell r="C714">
            <v>877</v>
          </cell>
          <cell r="D714">
            <v>571</v>
          </cell>
          <cell r="E714">
            <v>306</v>
          </cell>
        </row>
        <row r="715">
          <cell r="A715" t="str">
            <v>AHZZM445</v>
          </cell>
          <cell r="B715" t="str">
            <v>合　計</v>
          </cell>
          <cell r="C715">
            <v>893</v>
          </cell>
          <cell r="D715">
            <v>574</v>
          </cell>
          <cell r="E715">
            <v>319</v>
          </cell>
        </row>
        <row r="716">
          <cell r="A716" t="str">
            <v>AHZZM450</v>
          </cell>
          <cell r="B716" t="str">
            <v>合　計</v>
          </cell>
          <cell r="C716">
            <v>613</v>
          </cell>
          <cell r="D716">
            <v>349</v>
          </cell>
          <cell r="E716">
            <v>264</v>
          </cell>
        </row>
        <row r="717">
          <cell r="A717" t="str">
            <v>AHZZM460</v>
          </cell>
          <cell r="B717" t="str">
            <v>合　計</v>
          </cell>
          <cell r="C717">
            <v>1519</v>
          </cell>
          <cell r="D717">
            <v>861</v>
          </cell>
          <cell r="E717">
            <v>658</v>
          </cell>
        </row>
        <row r="718">
          <cell r="A718" t="str">
            <v>AHZZM470</v>
          </cell>
          <cell r="B718" t="str">
            <v>合　計</v>
          </cell>
          <cell r="C718">
            <v>1117</v>
          </cell>
          <cell r="D718">
            <v>697</v>
          </cell>
          <cell r="E718">
            <v>420</v>
          </cell>
        </row>
        <row r="719">
          <cell r="A719" t="str">
            <v>AHZZM480</v>
          </cell>
          <cell r="B719" t="str">
            <v>合　計</v>
          </cell>
          <cell r="C719">
            <v>881</v>
          </cell>
          <cell r="D719">
            <v>499</v>
          </cell>
          <cell r="E719">
            <v>382</v>
          </cell>
        </row>
        <row r="720">
          <cell r="A720" t="str">
            <v>AHZZM490</v>
          </cell>
          <cell r="B720" t="str">
            <v>合　計</v>
          </cell>
          <cell r="C720">
            <v>822</v>
          </cell>
          <cell r="D720">
            <v>458</v>
          </cell>
          <cell r="E720">
            <v>364</v>
          </cell>
        </row>
        <row r="721">
          <cell r="A721" t="str">
            <v>AHZZM510</v>
          </cell>
          <cell r="B721" t="str">
            <v>合　計</v>
          </cell>
          <cell r="C721">
            <v>784</v>
          </cell>
          <cell r="D721">
            <v>466</v>
          </cell>
          <cell r="E721">
            <v>318</v>
          </cell>
        </row>
        <row r="722">
          <cell r="A722" t="str">
            <v>AHZZM520</v>
          </cell>
          <cell r="B722" t="str">
            <v>合　計</v>
          </cell>
          <cell r="C722">
            <v>1017</v>
          </cell>
          <cell r="D722">
            <v>557</v>
          </cell>
          <cell r="E722">
            <v>460</v>
          </cell>
        </row>
        <row r="723">
          <cell r="A723" t="str">
            <v>AHZZM530</v>
          </cell>
          <cell r="B723" t="str">
            <v>合　計</v>
          </cell>
          <cell r="C723">
            <v>1095</v>
          </cell>
          <cell r="D723">
            <v>712</v>
          </cell>
          <cell r="E723">
            <v>383</v>
          </cell>
        </row>
        <row r="724">
          <cell r="A724" t="str">
            <v>AHZZM540</v>
          </cell>
          <cell r="B724" t="str">
            <v>合　計</v>
          </cell>
          <cell r="C724">
            <v>1097</v>
          </cell>
          <cell r="D724">
            <v>708</v>
          </cell>
          <cell r="E724">
            <v>389</v>
          </cell>
        </row>
        <row r="725">
          <cell r="A725" t="str">
            <v>AHZZM600</v>
          </cell>
          <cell r="B725" t="str">
            <v>合　計</v>
          </cell>
          <cell r="C725">
            <v>523</v>
          </cell>
          <cell r="D725">
            <v>292</v>
          </cell>
          <cell r="E725">
            <v>231</v>
          </cell>
        </row>
        <row r="726">
          <cell r="A726" t="str">
            <v>AHZZM610</v>
          </cell>
          <cell r="B726" t="str">
            <v>合　計</v>
          </cell>
          <cell r="C726">
            <v>1057</v>
          </cell>
          <cell r="D726">
            <v>323</v>
          </cell>
          <cell r="E726">
            <v>734</v>
          </cell>
        </row>
        <row r="727">
          <cell r="A727" t="str">
            <v>AHZZM630</v>
          </cell>
          <cell r="B727" t="str">
            <v>合　計</v>
          </cell>
          <cell r="C727">
            <v>1094</v>
          </cell>
          <cell r="D727">
            <v>570</v>
          </cell>
          <cell r="E727">
            <v>524</v>
          </cell>
        </row>
        <row r="728">
          <cell r="A728" t="str">
            <v>AHZZM631</v>
          </cell>
          <cell r="B728" t="str">
            <v>合　計</v>
          </cell>
          <cell r="C728">
            <v>1110</v>
          </cell>
          <cell r="D728">
            <v>312</v>
          </cell>
          <cell r="E728">
            <v>798</v>
          </cell>
        </row>
        <row r="729">
          <cell r="A729" t="str">
            <v>AHZZM635</v>
          </cell>
          <cell r="B729" t="str">
            <v>合　計</v>
          </cell>
          <cell r="C729">
            <v>2089</v>
          </cell>
          <cell r="D729">
            <v>1169</v>
          </cell>
          <cell r="E729">
            <v>920</v>
          </cell>
        </row>
        <row r="730">
          <cell r="A730" t="str">
            <v>AHZZM636</v>
          </cell>
          <cell r="B730" t="str">
            <v>合　計</v>
          </cell>
          <cell r="C730">
            <v>2113</v>
          </cell>
          <cell r="D730">
            <v>610</v>
          </cell>
          <cell r="E730">
            <v>1503</v>
          </cell>
        </row>
        <row r="731">
          <cell r="A731" t="str">
            <v>AHZZM640</v>
          </cell>
          <cell r="B731" t="str">
            <v>合　計</v>
          </cell>
          <cell r="C731">
            <v>720</v>
          </cell>
          <cell r="D731">
            <v>457</v>
          </cell>
          <cell r="E731">
            <v>263</v>
          </cell>
        </row>
        <row r="732">
          <cell r="A732" t="str">
            <v>AHZZM641</v>
          </cell>
          <cell r="B732" t="str">
            <v>合　計</v>
          </cell>
          <cell r="C732">
            <v>826</v>
          </cell>
          <cell r="D732">
            <v>522</v>
          </cell>
          <cell r="E732">
            <v>304</v>
          </cell>
        </row>
        <row r="733">
          <cell r="A733" t="str">
            <v>AHZZM643</v>
          </cell>
          <cell r="B733" t="str">
            <v>合　計</v>
          </cell>
          <cell r="C733">
            <v>687</v>
          </cell>
          <cell r="D733">
            <v>430</v>
          </cell>
          <cell r="E733">
            <v>257</v>
          </cell>
        </row>
        <row r="734">
          <cell r="A734" t="str">
            <v>AHZZM644</v>
          </cell>
          <cell r="B734" t="str">
            <v>合　計</v>
          </cell>
          <cell r="C734">
            <v>692</v>
          </cell>
          <cell r="D734">
            <v>441</v>
          </cell>
          <cell r="E734">
            <v>251</v>
          </cell>
        </row>
        <row r="735">
          <cell r="A735" t="str">
            <v>AHZZM645</v>
          </cell>
          <cell r="B735" t="str">
            <v>合　計</v>
          </cell>
          <cell r="C735">
            <v>641</v>
          </cell>
          <cell r="D735">
            <v>389</v>
          </cell>
          <cell r="E735">
            <v>252</v>
          </cell>
        </row>
        <row r="736">
          <cell r="A736" t="str">
            <v>AHZZM646</v>
          </cell>
          <cell r="B736" t="str">
            <v>合　計</v>
          </cell>
          <cell r="C736">
            <v>570</v>
          </cell>
          <cell r="D736">
            <v>345</v>
          </cell>
          <cell r="E736">
            <v>225</v>
          </cell>
        </row>
        <row r="737">
          <cell r="A737" t="str">
            <v>AHZZM647</v>
          </cell>
          <cell r="B737" t="str">
            <v>合　計</v>
          </cell>
          <cell r="C737">
            <v>615</v>
          </cell>
          <cell r="D737">
            <v>368</v>
          </cell>
          <cell r="E737">
            <v>247</v>
          </cell>
        </row>
        <row r="738">
          <cell r="A738" t="str">
            <v>AHZZM648</v>
          </cell>
          <cell r="B738" t="str">
            <v>合　計</v>
          </cell>
          <cell r="C738">
            <v>529</v>
          </cell>
          <cell r="D738">
            <v>307</v>
          </cell>
          <cell r="E738">
            <v>222</v>
          </cell>
        </row>
        <row r="739">
          <cell r="A739" t="str">
            <v>AHZZM649</v>
          </cell>
          <cell r="B739" t="str">
            <v>合　計</v>
          </cell>
          <cell r="C739">
            <v>464</v>
          </cell>
          <cell r="D739">
            <v>256</v>
          </cell>
          <cell r="E739">
            <v>208</v>
          </cell>
        </row>
        <row r="740">
          <cell r="A740" t="str">
            <v>AHZZM650</v>
          </cell>
          <cell r="B740" t="str">
            <v>合　計</v>
          </cell>
          <cell r="C740">
            <v>587</v>
          </cell>
          <cell r="D740">
            <v>341</v>
          </cell>
          <cell r="E740">
            <v>246</v>
          </cell>
        </row>
        <row r="741">
          <cell r="A741" t="str">
            <v>AHZZM660</v>
          </cell>
          <cell r="B741" t="str">
            <v>合　計</v>
          </cell>
          <cell r="C741">
            <v>550</v>
          </cell>
          <cell r="D741">
            <v>288</v>
          </cell>
          <cell r="E741">
            <v>262</v>
          </cell>
        </row>
        <row r="742">
          <cell r="A742" t="str">
            <v>AHZZM670</v>
          </cell>
          <cell r="B742" t="str">
            <v>合　計</v>
          </cell>
          <cell r="C742">
            <v>651</v>
          </cell>
          <cell r="D742">
            <v>365</v>
          </cell>
          <cell r="E742">
            <v>286</v>
          </cell>
        </row>
        <row r="743">
          <cell r="A743" t="str">
            <v>AHZZM691</v>
          </cell>
          <cell r="B743" t="str">
            <v>合　計</v>
          </cell>
          <cell r="C743">
            <v>457</v>
          </cell>
          <cell r="D743">
            <v>254</v>
          </cell>
          <cell r="E743">
            <v>203</v>
          </cell>
        </row>
        <row r="744">
          <cell r="A744" t="str">
            <v>AHZZM692</v>
          </cell>
          <cell r="B744" t="str">
            <v>合　計</v>
          </cell>
          <cell r="C744">
            <v>369</v>
          </cell>
          <cell r="D744">
            <v>229</v>
          </cell>
          <cell r="E744">
            <v>140</v>
          </cell>
        </row>
        <row r="745">
          <cell r="A745" t="str">
            <v>AHZZM693</v>
          </cell>
          <cell r="B745" t="str">
            <v>合　計</v>
          </cell>
          <cell r="C745">
            <v>535</v>
          </cell>
          <cell r="D745">
            <v>307</v>
          </cell>
          <cell r="E745">
            <v>228</v>
          </cell>
        </row>
        <row r="746">
          <cell r="A746" t="str">
            <v>AHZZM750</v>
          </cell>
          <cell r="B746" t="str">
            <v>合　計</v>
          </cell>
          <cell r="C746">
            <v>872</v>
          </cell>
          <cell r="D746">
            <v>597</v>
          </cell>
          <cell r="E746">
            <v>275</v>
          </cell>
        </row>
        <row r="747">
          <cell r="A747" t="str">
            <v>AHZZM760</v>
          </cell>
          <cell r="B747" t="str">
            <v>合　計</v>
          </cell>
          <cell r="C747">
            <v>665</v>
          </cell>
          <cell r="D747">
            <v>419</v>
          </cell>
          <cell r="E747">
            <v>246</v>
          </cell>
        </row>
        <row r="748">
          <cell r="A748" t="str">
            <v>AHZZM770</v>
          </cell>
          <cell r="B748" t="str">
            <v>合　計</v>
          </cell>
          <cell r="C748">
            <v>483</v>
          </cell>
          <cell r="D748">
            <v>278</v>
          </cell>
          <cell r="E748">
            <v>205</v>
          </cell>
        </row>
        <row r="749">
          <cell r="A749" t="str">
            <v>AHZZM777</v>
          </cell>
          <cell r="B749" t="str">
            <v>合　計</v>
          </cell>
          <cell r="C749">
            <v>393</v>
          </cell>
          <cell r="D749">
            <v>221</v>
          </cell>
          <cell r="E749">
            <v>172</v>
          </cell>
        </row>
        <row r="750">
          <cell r="A750" t="str">
            <v>AHZZM780</v>
          </cell>
          <cell r="B750" t="str">
            <v>合　計</v>
          </cell>
          <cell r="C750">
            <v>345</v>
          </cell>
          <cell r="D750">
            <v>195</v>
          </cell>
          <cell r="E750">
            <v>150</v>
          </cell>
        </row>
        <row r="751">
          <cell r="A751" t="str">
            <v>AHZZM790</v>
          </cell>
          <cell r="B751" t="str">
            <v>合　計</v>
          </cell>
          <cell r="C751">
            <v>396</v>
          </cell>
          <cell r="D751">
            <v>227</v>
          </cell>
          <cell r="E751">
            <v>169</v>
          </cell>
        </row>
        <row r="752">
          <cell r="A752" t="str">
            <v>AHZZM850</v>
          </cell>
          <cell r="B752" t="str">
            <v>合　計</v>
          </cell>
          <cell r="C752">
            <v>499</v>
          </cell>
          <cell r="D752">
            <v>302</v>
          </cell>
          <cell r="E752">
            <v>197</v>
          </cell>
        </row>
        <row r="753">
          <cell r="A753" t="str">
            <v>AHZZM851</v>
          </cell>
          <cell r="B753" t="str">
            <v>合　計</v>
          </cell>
          <cell r="C753">
            <v>470</v>
          </cell>
          <cell r="D753">
            <v>260</v>
          </cell>
          <cell r="E753">
            <v>210</v>
          </cell>
        </row>
        <row r="754">
          <cell r="A754" t="str">
            <v>AHZZM970</v>
          </cell>
          <cell r="B754" t="str">
            <v>合　計</v>
          </cell>
          <cell r="C754">
            <v>609</v>
          </cell>
          <cell r="D754">
            <v>389</v>
          </cell>
          <cell r="E754">
            <v>220</v>
          </cell>
        </row>
        <row r="755">
          <cell r="A755" t="str">
            <v>AHZZM971</v>
          </cell>
          <cell r="B755" t="str">
            <v>合　計</v>
          </cell>
          <cell r="C755">
            <v>591</v>
          </cell>
          <cell r="D755">
            <v>358</v>
          </cell>
          <cell r="E755">
            <v>233</v>
          </cell>
        </row>
        <row r="756">
          <cell r="A756" t="str">
            <v>AHZZM980</v>
          </cell>
          <cell r="B756" t="str">
            <v>合　計</v>
          </cell>
          <cell r="C756">
            <v>358</v>
          </cell>
          <cell r="D756">
            <v>201</v>
          </cell>
          <cell r="E756">
            <v>157</v>
          </cell>
        </row>
        <row r="757">
          <cell r="A757" t="str">
            <v>AHZZR150</v>
          </cell>
          <cell r="B757" t="str">
            <v>合　計</v>
          </cell>
          <cell r="C757">
            <v>560</v>
          </cell>
          <cell r="D757">
            <v>341</v>
          </cell>
          <cell r="E757">
            <v>219</v>
          </cell>
        </row>
        <row r="758">
          <cell r="A758" t="str">
            <v>AHZZR160</v>
          </cell>
          <cell r="B758" t="str">
            <v>合　計</v>
          </cell>
          <cell r="C758">
            <v>553</v>
          </cell>
          <cell r="D758">
            <v>338</v>
          </cell>
          <cell r="E758">
            <v>215</v>
          </cell>
        </row>
        <row r="759">
          <cell r="A759" t="str">
            <v>AHZZR170</v>
          </cell>
          <cell r="B759" t="str">
            <v>合　計</v>
          </cell>
          <cell r="C759">
            <v>547</v>
          </cell>
          <cell r="D759">
            <v>329</v>
          </cell>
          <cell r="E759">
            <v>218</v>
          </cell>
        </row>
        <row r="760">
          <cell r="A760" t="str">
            <v>AHZZR400</v>
          </cell>
          <cell r="B760" t="str">
            <v>合　計</v>
          </cell>
          <cell r="C760">
            <v>670</v>
          </cell>
          <cell r="D760">
            <v>394</v>
          </cell>
          <cell r="E760">
            <v>276</v>
          </cell>
        </row>
        <row r="761">
          <cell r="A761" t="str">
            <v>AHZZR770</v>
          </cell>
          <cell r="B761" t="str">
            <v>合　計</v>
          </cell>
          <cell r="C761">
            <v>1173</v>
          </cell>
          <cell r="D761">
            <v>691</v>
          </cell>
          <cell r="E761">
            <v>482</v>
          </cell>
        </row>
        <row r="762">
          <cell r="A762" t="str">
            <v>AHZZSTEN</v>
          </cell>
          <cell r="B762" t="str">
            <v>合　計</v>
          </cell>
          <cell r="C762">
            <v>78</v>
          </cell>
          <cell r="D762">
            <v>30</v>
          </cell>
          <cell r="E762">
            <v>48</v>
          </cell>
        </row>
        <row r="763">
          <cell r="A763" t="str">
            <v>総合計</v>
          </cell>
          <cell r="B763" t="str">
            <v>合　計</v>
          </cell>
          <cell r="C763">
            <v>885342</v>
          </cell>
          <cell r="D763">
            <v>534887</v>
          </cell>
          <cell r="E763">
            <v>350455</v>
          </cell>
        </row>
      </sheetData>
      <sheetData sheetId="5"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IPACE･SGK対応表"/>
    </sheetNames>
    <sheetDataSet>
      <sheetData sheetId="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TPCL"/>
      <sheetName val="S実績値"/>
      <sheetName val="K実績値"/>
      <sheetName val="B票"/>
      <sheetName val="実績値"/>
      <sheetName val="状態別集計"/>
      <sheetName val="ステップ数"/>
      <sheetName val="品質マップ"/>
      <sheetName val="全"/>
      <sheetName val="AL"/>
      <sheetName val="CA"/>
      <sheetName val="CM"/>
      <sheetName val="CO"/>
      <sheetName val="CU"/>
      <sheetName val="FR"/>
      <sheetName val="ML"/>
      <sheetName val="MO"/>
      <sheetName val="OR"/>
      <sheetName val="OS"/>
      <sheetName val="SM"/>
      <sheetName val="SS"/>
      <sheetName val="ST"/>
      <sheetName val="AO"/>
      <sheetName val="LO"/>
      <sheetName val="タスク一覧W"/>
      <sheetName val="タスク一覧W2"/>
      <sheetName val="タスク一覧W3"/>
      <sheetName val="WK_品質マップ"/>
      <sheetName val="カレンダー"/>
      <sheetName val="メンバー一覧"/>
      <sheetName val="機能一覧"/>
      <sheetName val="Q_Cnt_バグ管理図用_発生日別"/>
      <sheetName val="Q_Cnt_バグ管理図用_確認日別"/>
      <sheetName val="Q_印刷用Ｂ票"/>
      <sheetName val="Q_状態別"/>
      <sheetName val="Q_Cnt_バグ管理図用_発生日別（不良のみ）"/>
      <sheetName val="Q_品質マップ"/>
      <sheetName val="Q_品質マップ（バックフロント）"/>
      <sheetName val="UT_PCL消化スケジュー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1">
          <cell r="A1" t="str">
            <v>サブシステム</v>
          </cell>
          <cell r="B1" t="str">
            <v>2005/10/04</v>
          </cell>
          <cell r="C1" t="str">
            <v>2005/10/05</v>
          </cell>
          <cell r="D1" t="str">
            <v>2005/10/06</v>
          </cell>
          <cell r="E1" t="str">
            <v>2005/10/07</v>
          </cell>
          <cell r="F1" t="str">
            <v>2005/10/08</v>
          </cell>
          <cell r="G1" t="str">
            <v>2005/10/09</v>
          </cell>
          <cell r="H1" t="str">
            <v>2005/10/10</v>
          </cell>
          <cell r="I1" t="str">
            <v>2005/10/11</v>
          </cell>
          <cell r="J1" t="str">
            <v>2005/10/12</v>
          </cell>
          <cell r="K1" t="str">
            <v>2005/10/13</v>
          </cell>
          <cell r="L1" t="str">
            <v>2005/10/14</v>
          </cell>
          <cell r="M1" t="str">
            <v>2005/10/15</v>
          </cell>
          <cell r="N1" t="str">
            <v>2005/10/16</v>
          </cell>
          <cell r="O1" t="str">
            <v>2005/10/17</v>
          </cell>
          <cell r="P1" t="str">
            <v>2005/10/18</v>
          </cell>
          <cell r="Q1" t="str">
            <v>2005/10/19</v>
          </cell>
          <cell r="R1" t="str">
            <v>2005/10/20</v>
          </cell>
          <cell r="S1" t="str">
            <v>2005/10/21</v>
          </cell>
          <cell r="T1" t="str">
            <v>2005/10/22</v>
          </cell>
          <cell r="U1" t="str">
            <v>2005/10/23</v>
          </cell>
          <cell r="V1" t="str">
            <v>2005/10/24</v>
          </cell>
          <cell r="W1" t="str">
            <v>2005/10/25</v>
          </cell>
          <cell r="X1" t="str">
            <v>2005/10/26</v>
          </cell>
          <cell r="Y1" t="str">
            <v>2005/10/27</v>
          </cell>
          <cell r="Z1" t="str">
            <v>2005/10/28</v>
          </cell>
          <cell r="AA1" t="str">
            <v>2005/10/29</v>
          </cell>
          <cell r="AB1" t="str">
            <v>2005/10/30</v>
          </cell>
          <cell r="AC1" t="str">
            <v>2005/10/31</v>
          </cell>
          <cell r="AD1" t="str">
            <v>2005/11/01</v>
          </cell>
          <cell r="AE1" t="str">
            <v>2005/11/02</v>
          </cell>
          <cell r="AF1" t="str">
            <v>2005/11/03</v>
          </cell>
          <cell r="AG1" t="str">
            <v>2005/11/04</v>
          </cell>
          <cell r="AH1" t="str">
            <v>2005/11/05</v>
          </cell>
          <cell r="AI1" t="str">
            <v>2005/11/06</v>
          </cell>
          <cell r="AJ1" t="str">
            <v>2005/11/07</v>
          </cell>
          <cell r="AK1" t="str">
            <v>2005/11/08</v>
          </cell>
          <cell r="AL1" t="str">
            <v>2005/11/09</v>
          </cell>
          <cell r="AM1" t="str">
            <v>2005/11/10</v>
          </cell>
          <cell r="AN1" t="str">
            <v>2005/11/11</v>
          </cell>
          <cell r="AO1" t="str">
            <v>2005/11/12</v>
          </cell>
          <cell r="AP1" t="str">
            <v>2005/11/13</v>
          </cell>
          <cell r="AQ1" t="str">
            <v>2005/11/14</v>
          </cell>
          <cell r="AR1" t="str">
            <v>2005/11/15</v>
          </cell>
          <cell r="AS1" t="str">
            <v>2005/11/16</v>
          </cell>
          <cell r="AT1" t="str">
            <v>2005/11/17</v>
          </cell>
          <cell r="AU1" t="str">
            <v>2005/11/18</v>
          </cell>
          <cell r="AV1" t="str">
            <v>2005/11/19</v>
          </cell>
          <cell r="AW1" t="str">
            <v>2005/11/20</v>
          </cell>
          <cell r="AX1" t="str">
            <v>2005/11/21</v>
          </cell>
          <cell r="AY1" t="str">
            <v>2005/11/22</v>
          </cell>
          <cell r="AZ1" t="str">
            <v>2005/11/23</v>
          </cell>
          <cell r="BA1" t="str">
            <v>2005/11/24</v>
          </cell>
          <cell r="BB1" t="str">
            <v>2005/11/25</v>
          </cell>
          <cell r="BC1" t="str">
            <v>2005/11/26</v>
          </cell>
          <cell r="BD1" t="str">
            <v>2005/11/27</v>
          </cell>
          <cell r="BE1" t="str">
            <v>2005/11/28</v>
          </cell>
          <cell r="BF1" t="str">
            <v>2005/11/29</v>
          </cell>
          <cell r="BG1" t="str">
            <v>2005/11/30</v>
          </cell>
        </row>
        <row r="2">
          <cell r="B2">
            <v>0</v>
          </cell>
          <cell r="C2">
            <v>0</v>
          </cell>
          <cell r="D2">
            <v>0</v>
          </cell>
          <cell r="F2">
            <v>0</v>
          </cell>
          <cell r="G2">
            <v>0</v>
          </cell>
          <cell r="H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row>
        <row r="3">
          <cell r="A3" t="str">
            <v>AL</v>
          </cell>
          <cell r="L3">
            <v>1</v>
          </cell>
          <cell r="M3">
            <v>4</v>
          </cell>
          <cell r="P3">
            <v>3</v>
          </cell>
          <cell r="Q3">
            <v>6</v>
          </cell>
          <cell r="V3">
            <v>1</v>
          </cell>
          <cell r="W3">
            <v>7</v>
          </cell>
          <cell r="X3">
            <v>6</v>
          </cell>
          <cell r="AF3">
            <v>1</v>
          </cell>
          <cell r="AG3">
            <v>3</v>
          </cell>
          <cell r="AJ3">
            <v>13</v>
          </cell>
          <cell r="AK3">
            <v>32</v>
          </cell>
          <cell r="AL3">
            <v>20</v>
          </cell>
          <cell r="AM3">
            <v>18</v>
          </cell>
          <cell r="AN3">
            <v>15</v>
          </cell>
          <cell r="AO3">
            <v>8</v>
          </cell>
          <cell r="AP3">
            <v>6</v>
          </cell>
          <cell r="AQ3">
            <v>10</v>
          </cell>
          <cell r="AR3">
            <v>12</v>
          </cell>
          <cell r="AS3">
            <v>9</v>
          </cell>
        </row>
        <row r="4">
          <cell r="A4" t="str">
            <v>AO</v>
          </cell>
          <cell r="I4">
            <v>2</v>
          </cell>
          <cell r="K4">
            <v>4</v>
          </cell>
          <cell r="O4">
            <v>5</v>
          </cell>
          <cell r="S4">
            <v>2</v>
          </cell>
          <cell r="U4">
            <v>1</v>
          </cell>
          <cell r="V4">
            <v>4</v>
          </cell>
          <cell r="W4">
            <v>1</v>
          </cell>
          <cell r="AC4">
            <v>6</v>
          </cell>
          <cell r="AD4">
            <v>2</v>
          </cell>
          <cell r="AG4">
            <v>5</v>
          </cell>
          <cell r="AH4">
            <v>3</v>
          </cell>
          <cell r="AK4">
            <v>5</v>
          </cell>
          <cell r="AN4">
            <v>1</v>
          </cell>
          <cell r="AR4">
            <v>1</v>
          </cell>
        </row>
        <row r="5">
          <cell r="A5" t="str">
            <v>CA</v>
          </cell>
          <cell r="J5">
            <v>7</v>
          </cell>
          <cell r="K5">
            <v>4</v>
          </cell>
          <cell r="L5">
            <v>6</v>
          </cell>
          <cell r="O5">
            <v>4</v>
          </cell>
          <cell r="P5">
            <v>3</v>
          </cell>
          <cell r="Q5">
            <v>6</v>
          </cell>
          <cell r="R5">
            <v>4</v>
          </cell>
          <cell r="S5">
            <v>5</v>
          </cell>
          <cell r="V5">
            <v>5</v>
          </cell>
          <cell r="W5">
            <v>1</v>
          </cell>
          <cell r="X5">
            <v>4</v>
          </cell>
          <cell r="Y5">
            <v>3</v>
          </cell>
          <cell r="AF5">
            <v>1</v>
          </cell>
          <cell r="AK5">
            <v>1</v>
          </cell>
          <cell r="AM5">
            <v>1</v>
          </cell>
        </row>
        <row r="6">
          <cell r="A6" t="str">
            <v>CM</v>
          </cell>
          <cell r="I6">
            <v>5</v>
          </cell>
          <cell r="J6">
            <v>7</v>
          </cell>
          <cell r="K6">
            <v>6</v>
          </cell>
          <cell r="L6">
            <v>6</v>
          </cell>
          <cell r="O6">
            <v>3</v>
          </cell>
          <cell r="P6">
            <v>3</v>
          </cell>
          <cell r="R6">
            <v>5</v>
          </cell>
          <cell r="S6">
            <v>1</v>
          </cell>
          <cell r="V6">
            <v>3</v>
          </cell>
          <cell r="W6">
            <v>2</v>
          </cell>
          <cell r="Z6">
            <v>1</v>
          </cell>
          <cell r="AC6">
            <v>1</v>
          </cell>
          <cell r="AD6">
            <v>1</v>
          </cell>
          <cell r="AE6">
            <v>1</v>
          </cell>
          <cell r="AG6">
            <v>5</v>
          </cell>
          <cell r="AH6">
            <v>2</v>
          </cell>
          <cell r="AJ6">
            <v>1</v>
          </cell>
          <cell r="AL6">
            <v>1</v>
          </cell>
          <cell r="AN6">
            <v>1</v>
          </cell>
        </row>
        <row r="7">
          <cell r="A7" t="str">
            <v>CO</v>
          </cell>
          <cell r="E7">
            <v>4</v>
          </cell>
          <cell r="I7">
            <v>12</v>
          </cell>
          <cell r="J7">
            <v>6</v>
          </cell>
          <cell r="K7">
            <v>9</v>
          </cell>
          <cell r="L7">
            <v>4</v>
          </cell>
          <cell r="O7">
            <v>7</v>
          </cell>
          <cell r="P7">
            <v>1</v>
          </cell>
          <cell r="Q7">
            <v>7</v>
          </cell>
          <cell r="R7">
            <v>7</v>
          </cell>
          <cell r="S7">
            <v>10</v>
          </cell>
          <cell r="V7">
            <v>13</v>
          </cell>
          <cell r="W7">
            <v>8</v>
          </cell>
          <cell r="X7">
            <v>4</v>
          </cell>
          <cell r="Y7">
            <v>5</v>
          </cell>
          <cell r="AC7">
            <v>5</v>
          </cell>
        </row>
        <row r="8">
          <cell r="A8" t="str">
            <v>CU</v>
          </cell>
          <cell r="L8">
            <v>4</v>
          </cell>
          <cell r="O8">
            <v>3</v>
          </cell>
          <cell r="P8">
            <v>6</v>
          </cell>
          <cell r="Q8">
            <v>2</v>
          </cell>
          <cell r="R8">
            <v>2</v>
          </cell>
          <cell r="S8">
            <v>5</v>
          </cell>
          <cell r="V8">
            <v>5</v>
          </cell>
          <cell r="W8">
            <v>2</v>
          </cell>
          <cell r="Y8">
            <v>6</v>
          </cell>
          <cell r="Z8">
            <v>10</v>
          </cell>
          <cell r="AC8">
            <v>1</v>
          </cell>
          <cell r="AD8">
            <v>1</v>
          </cell>
          <cell r="AG8">
            <v>1</v>
          </cell>
          <cell r="AL8">
            <v>2</v>
          </cell>
          <cell r="AM8">
            <v>1</v>
          </cell>
        </row>
        <row r="9">
          <cell r="A9" t="str">
            <v>FR</v>
          </cell>
          <cell r="K9">
            <v>1</v>
          </cell>
          <cell r="L9">
            <v>2</v>
          </cell>
          <cell r="O9">
            <v>5</v>
          </cell>
          <cell r="P9">
            <v>1</v>
          </cell>
          <cell r="S9">
            <v>1</v>
          </cell>
          <cell r="W9">
            <v>1</v>
          </cell>
        </row>
        <row r="10">
          <cell r="A10" t="str">
            <v>LO</v>
          </cell>
          <cell r="I10">
            <v>6</v>
          </cell>
          <cell r="K10">
            <v>10</v>
          </cell>
          <cell r="L10">
            <v>5</v>
          </cell>
          <cell r="M10">
            <v>6</v>
          </cell>
          <cell r="N10">
            <v>1</v>
          </cell>
          <cell r="O10">
            <v>9</v>
          </cell>
          <cell r="P10">
            <v>1</v>
          </cell>
          <cell r="Q10">
            <v>1</v>
          </cell>
          <cell r="R10">
            <v>1</v>
          </cell>
          <cell r="S10">
            <v>3</v>
          </cell>
          <cell r="X10">
            <v>1</v>
          </cell>
          <cell r="Y10">
            <v>2</v>
          </cell>
          <cell r="Z10">
            <v>3</v>
          </cell>
          <cell r="AB10">
            <v>3</v>
          </cell>
          <cell r="AD10">
            <v>3</v>
          </cell>
          <cell r="AE10">
            <v>8</v>
          </cell>
          <cell r="AF10">
            <v>7</v>
          </cell>
          <cell r="AG10">
            <v>2</v>
          </cell>
          <cell r="AH10">
            <v>1</v>
          </cell>
          <cell r="AJ10">
            <v>6</v>
          </cell>
          <cell r="AK10">
            <v>21</v>
          </cell>
          <cell r="AL10">
            <v>2</v>
          </cell>
          <cell r="AM10">
            <v>6</v>
          </cell>
          <cell r="AN10">
            <v>11</v>
          </cell>
          <cell r="AO10">
            <v>10</v>
          </cell>
          <cell r="AP10">
            <v>13</v>
          </cell>
          <cell r="AR10">
            <v>6</v>
          </cell>
          <cell r="AS10">
            <v>1</v>
          </cell>
        </row>
        <row r="11">
          <cell r="A11" t="str">
            <v>ML</v>
          </cell>
          <cell r="R11">
            <v>1</v>
          </cell>
          <cell r="V11">
            <v>1</v>
          </cell>
          <cell r="AE11">
            <v>3</v>
          </cell>
          <cell r="AG11">
            <v>3</v>
          </cell>
          <cell r="AJ11">
            <v>1</v>
          </cell>
          <cell r="AL11">
            <v>1</v>
          </cell>
          <cell r="AM11">
            <v>1</v>
          </cell>
          <cell r="AN11">
            <v>10</v>
          </cell>
        </row>
        <row r="12">
          <cell r="A12" t="str">
            <v>MO</v>
          </cell>
          <cell r="S12">
            <v>1</v>
          </cell>
          <cell r="W12">
            <v>2</v>
          </cell>
          <cell r="X12">
            <v>1</v>
          </cell>
          <cell r="Z12">
            <v>4</v>
          </cell>
          <cell r="AC12">
            <v>3</v>
          </cell>
          <cell r="AD12">
            <v>1</v>
          </cell>
          <cell r="AE12">
            <v>2</v>
          </cell>
          <cell r="AJ12">
            <v>1</v>
          </cell>
          <cell r="AQ12">
            <v>6</v>
          </cell>
          <cell r="AR12">
            <v>17</v>
          </cell>
          <cell r="AS12">
            <v>26</v>
          </cell>
          <cell r="AT12">
            <v>5</v>
          </cell>
        </row>
        <row r="13">
          <cell r="A13" t="str">
            <v>OR</v>
          </cell>
          <cell r="I13">
            <v>5</v>
          </cell>
          <cell r="J13">
            <v>12</v>
          </cell>
          <cell r="K13">
            <v>10</v>
          </cell>
          <cell r="L13">
            <v>2</v>
          </cell>
          <cell r="O13">
            <v>11</v>
          </cell>
          <cell r="P13">
            <v>7</v>
          </cell>
          <cell r="Q13">
            <v>6</v>
          </cell>
          <cell r="R13">
            <v>6</v>
          </cell>
          <cell r="S13">
            <v>11</v>
          </cell>
          <cell r="V13">
            <v>9</v>
          </cell>
          <cell r="X13">
            <v>13</v>
          </cell>
          <cell r="Y13">
            <v>7</v>
          </cell>
          <cell r="Z13">
            <v>8</v>
          </cell>
          <cell r="AA13">
            <v>23</v>
          </cell>
          <cell r="AB13">
            <v>12</v>
          </cell>
          <cell r="AC13">
            <v>6</v>
          </cell>
          <cell r="AD13">
            <v>8</v>
          </cell>
          <cell r="AE13">
            <v>7</v>
          </cell>
          <cell r="AF13">
            <v>5</v>
          </cell>
          <cell r="AG13">
            <v>24</v>
          </cell>
          <cell r="AH13">
            <v>2</v>
          </cell>
          <cell r="AK13">
            <v>3</v>
          </cell>
          <cell r="AL13">
            <v>9</v>
          </cell>
          <cell r="AM13">
            <v>4</v>
          </cell>
          <cell r="AN13">
            <v>2</v>
          </cell>
          <cell r="AP13">
            <v>2</v>
          </cell>
          <cell r="AQ13">
            <v>1</v>
          </cell>
          <cell r="AR13">
            <v>6</v>
          </cell>
          <cell r="AS13">
            <v>2</v>
          </cell>
        </row>
        <row r="14">
          <cell r="A14" t="str">
            <v>OS</v>
          </cell>
          <cell r="J14">
            <v>2</v>
          </cell>
          <cell r="K14">
            <v>1</v>
          </cell>
          <cell r="L14">
            <v>4</v>
          </cell>
          <cell r="Q14">
            <v>1</v>
          </cell>
          <cell r="R14">
            <v>6</v>
          </cell>
          <cell r="S14">
            <v>4</v>
          </cell>
          <cell r="T14">
            <v>1</v>
          </cell>
          <cell r="V14">
            <v>7</v>
          </cell>
          <cell r="W14">
            <v>1</v>
          </cell>
          <cell r="X14">
            <v>4</v>
          </cell>
          <cell r="Y14">
            <v>8</v>
          </cell>
          <cell r="Z14">
            <v>1</v>
          </cell>
          <cell r="AJ14">
            <v>1</v>
          </cell>
        </row>
        <row r="15">
          <cell r="A15" t="str">
            <v>SM</v>
          </cell>
          <cell r="I15">
            <v>3</v>
          </cell>
          <cell r="J15">
            <v>9</v>
          </cell>
          <cell r="K15">
            <v>9</v>
          </cell>
          <cell r="L15">
            <v>4</v>
          </cell>
          <cell r="O15">
            <v>1</v>
          </cell>
          <cell r="P15">
            <v>2</v>
          </cell>
          <cell r="Q15">
            <v>2</v>
          </cell>
          <cell r="S15">
            <v>3</v>
          </cell>
          <cell r="W15">
            <v>1</v>
          </cell>
          <cell r="AE15">
            <v>1</v>
          </cell>
          <cell r="AH15">
            <v>1</v>
          </cell>
          <cell r="AJ15">
            <v>1</v>
          </cell>
          <cell r="AK15">
            <v>1</v>
          </cell>
          <cell r="AL15">
            <v>2</v>
          </cell>
        </row>
        <row r="16">
          <cell r="A16" t="str">
            <v>SS</v>
          </cell>
          <cell r="Q16">
            <v>2</v>
          </cell>
          <cell r="R16">
            <v>2</v>
          </cell>
          <cell r="AG16">
            <v>1</v>
          </cell>
        </row>
        <row r="17">
          <cell r="A17" t="str">
            <v>ST</v>
          </cell>
          <cell r="I17">
            <v>2</v>
          </cell>
          <cell r="J17">
            <v>1</v>
          </cell>
          <cell r="O17">
            <v>3</v>
          </cell>
          <cell r="Q17">
            <v>2</v>
          </cell>
          <cell r="R17">
            <v>3</v>
          </cell>
          <cell r="S17">
            <v>3</v>
          </cell>
          <cell r="AL17">
            <v>1</v>
          </cell>
          <cell r="AO17">
            <v>1</v>
          </cell>
        </row>
        <row r="18">
          <cell r="A18" t="str">
            <v>その他</v>
          </cell>
          <cell r="I18">
            <v>4</v>
          </cell>
          <cell r="J18">
            <v>3</v>
          </cell>
          <cell r="K18">
            <v>1</v>
          </cell>
          <cell r="S18">
            <v>1</v>
          </cell>
          <cell r="V18">
            <v>3</v>
          </cell>
          <cell r="Y18">
            <v>1</v>
          </cell>
          <cell r="Z18">
            <v>2</v>
          </cell>
          <cell r="AD18">
            <v>3</v>
          </cell>
          <cell r="AE18">
            <v>1</v>
          </cell>
          <cell r="AK18">
            <v>2</v>
          </cell>
          <cell r="AM18">
            <v>2</v>
          </cell>
          <cell r="AN18">
            <v>3</v>
          </cell>
          <cell r="AP18">
            <v>2</v>
          </cell>
          <cell r="AQ18">
            <v>5</v>
          </cell>
          <cell r="AR18">
            <v>1</v>
          </cell>
        </row>
      </sheetData>
      <sheetData sheetId="32">
        <row r="1">
          <cell r="A1" t="str">
            <v>サブシステム</v>
          </cell>
          <cell r="B1" t="str">
            <v>2005/10/04</v>
          </cell>
          <cell r="C1" t="str">
            <v>2005/10/05</v>
          </cell>
          <cell r="D1" t="str">
            <v>2005/10/06</v>
          </cell>
          <cell r="E1" t="str">
            <v>2005/10/07</v>
          </cell>
          <cell r="F1" t="str">
            <v>2005/10/08</v>
          </cell>
          <cell r="G1" t="str">
            <v>2005/10/09</v>
          </cell>
          <cell r="H1" t="str">
            <v>2005/10/10</v>
          </cell>
          <cell r="I1" t="str">
            <v>2005/10/11</v>
          </cell>
          <cell r="J1" t="str">
            <v>2005/10/12</v>
          </cell>
          <cell r="K1" t="str">
            <v>2005/10/13</v>
          </cell>
          <cell r="L1" t="str">
            <v>2005/10/14</v>
          </cell>
          <cell r="M1" t="str">
            <v>2005/10/15</v>
          </cell>
          <cell r="N1" t="str">
            <v>2005/10/16</v>
          </cell>
          <cell r="O1" t="str">
            <v>2005/10/17</v>
          </cell>
          <cell r="P1" t="str">
            <v>2005/10/18</v>
          </cell>
          <cell r="Q1" t="str">
            <v>2005/10/19</v>
          </cell>
          <cell r="R1" t="str">
            <v>2005/10/20</v>
          </cell>
          <cell r="S1" t="str">
            <v>2005/10/21</v>
          </cell>
          <cell r="T1" t="str">
            <v>2005/10/22</v>
          </cell>
          <cell r="U1" t="str">
            <v>2005/10/23</v>
          </cell>
          <cell r="V1" t="str">
            <v>2005/10/24</v>
          </cell>
          <cell r="W1" t="str">
            <v>2005/10/25</v>
          </cell>
          <cell r="X1" t="str">
            <v>2005/10/26</v>
          </cell>
          <cell r="Y1" t="str">
            <v>2005/10/27</v>
          </cell>
          <cell r="Z1" t="str">
            <v>2005/10/28</v>
          </cell>
          <cell r="AA1" t="str">
            <v>2005/10/29</v>
          </cell>
          <cell r="AB1" t="str">
            <v>2005/10/30</v>
          </cell>
          <cell r="AC1" t="str">
            <v>2005/10/31</v>
          </cell>
          <cell r="AD1" t="str">
            <v>2005/11/01</v>
          </cell>
          <cell r="AE1" t="str">
            <v>2005/11/02</v>
          </cell>
          <cell r="AF1" t="str">
            <v>2005/11/03</v>
          </cell>
          <cell r="AG1" t="str">
            <v>2005/11/04</v>
          </cell>
          <cell r="AH1" t="str">
            <v>2005/11/05</v>
          </cell>
          <cell r="AI1" t="str">
            <v>2005/11/06</v>
          </cell>
          <cell r="AJ1" t="str">
            <v>2005/11/07</v>
          </cell>
          <cell r="AK1" t="str">
            <v>2005/11/08</v>
          </cell>
          <cell r="AL1" t="str">
            <v>2005/11/09</v>
          </cell>
          <cell r="AM1" t="str">
            <v>2005/11/10</v>
          </cell>
          <cell r="AN1" t="str">
            <v>2005/11/11</v>
          </cell>
          <cell r="AO1" t="str">
            <v>2005/11/12</v>
          </cell>
          <cell r="AP1" t="str">
            <v>2005/11/13</v>
          </cell>
          <cell r="AQ1" t="str">
            <v>2005/11/14</v>
          </cell>
          <cell r="AR1" t="str">
            <v>2005/11/15</v>
          </cell>
          <cell r="AS1" t="str">
            <v>2005/11/16</v>
          </cell>
          <cell r="AT1" t="str">
            <v>2005/11/17</v>
          </cell>
          <cell r="AU1" t="str">
            <v>2005/11/18</v>
          </cell>
          <cell r="AV1" t="str">
            <v>2005/11/19</v>
          </cell>
          <cell r="AW1" t="str">
            <v>2005/11/20</v>
          </cell>
          <cell r="AX1" t="str">
            <v>2005/11/21</v>
          </cell>
          <cell r="AY1" t="str">
            <v>2005/11/22</v>
          </cell>
          <cell r="AZ1" t="str">
            <v>2005/11/23</v>
          </cell>
          <cell r="BA1" t="str">
            <v>2005/11/24</v>
          </cell>
          <cell r="BB1" t="str">
            <v>2005/11/25</v>
          </cell>
          <cell r="BC1" t="str">
            <v>2005/11/26</v>
          </cell>
          <cell r="BD1" t="str">
            <v>2005/11/27</v>
          </cell>
          <cell r="BE1" t="str">
            <v>2005/11/28</v>
          </cell>
          <cell r="BF1" t="str">
            <v>2005/11/29</v>
          </cell>
          <cell r="BG1" t="str">
            <v>2005/11/30</v>
          </cell>
        </row>
        <row r="2">
          <cell r="B2">
            <v>0</v>
          </cell>
          <cell r="C2">
            <v>0</v>
          </cell>
          <cell r="D2">
            <v>0</v>
          </cell>
          <cell r="E2">
            <v>0</v>
          </cell>
          <cell r="F2">
            <v>0</v>
          </cell>
          <cell r="G2">
            <v>0</v>
          </cell>
          <cell r="H2">
            <v>0</v>
          </cell>
          <cell r="N2">
            <v>0</v>
          </cell>
          <cell r="U2">
            <v>0</v>
          </cell>
          <cell r="AG2">
            <v>0</v>
          </cell>
          <cell r="AH2">
            <v>0</v>
          </cell>
          <cell r="AI2">
            <v>0</v>
          </cell>
          <cell r="AJ2">
            <v>0</v>
          </cell>
          <cell r="AK2">
            <v>0</v>
          </cell>
          <cell r="AL2">
            <v>0</v>
          </cell>
          <cell r="AM2">
            <v>0</v>
          </cell>
          <cell r="AN2">
            <v>0</v>
          </cell>
          <cell r="AO2">
            <v>0</v>
          </cell>
          <cell r="AP2">
            <v>0</v>
          </cell>
          <cell r="AQ2">
            <v>0</v>
          </cell>
          <cell r="AR2">
            <v>0</v>
          </cell>
          <cell r="AS2">
            <v>0</v>
          </cell>
          <cell r="AT2">
            <v>0</v>
          </cell>
          <cell r="AU2">
            <v>0</v>
          </cell>
          <cell r="AV2">
            <v>0</v>
          </cell>
          <cell r="AW2">
            <v>0</v>
          </cell>
          <cell r="AX2">
            <v>0</v>
          </cell>
          <cell r="AY2">
            <v>0</v>
          </cell>
          <cell r="AZ2">
            <v>0</v>
          </cell>
          <cell r="BA2">
            <v>0</v>
          </cell>
          <cell r="BB2">
            <v>0</v>
          </cell>
          <cell r="BC2">
            <v>0</v>
          </cell>
          <cell r="BD2">
            <v>0</v>
          </cell>
          <cell r="BE2">
            <v>0</v>
          </cell>
          <cell r="BF2">
            <v>0</v>
          </cell>
          <cell r="BG2">
            <v>0</v>
          </cell>
        </row>
        <row r="3">
          <cell r="A3" t="str">
            <v>AL</v>
          </cell>
          <cell r="M3">
            <v>2</v>
          </cell>
          <cell r="O3">
            <v>2</v>
          </cell>
          <cell r="P3">
            <v>1</v>
          </cell>
          <cell r="W3">
            <v>1</v>
          </cell>
          <cell r="AC3">
            <v>9</v>
          </cell>
          <cell r="AJ3">
            <v>4</v>
          </cell>
          <cell r="AK3">
            <v>11</v>
          </cell>
          <cell r="AL3">
            <v>20</v>
          </cell>
          <cell r="AM3">
            <v>26</v>
          </cell>
          <cell r="AN3">
            <v>23</v>
          </cell>
          <cell r="AO3">
            <v>11</v>
          </cell>
          <cell r="AP3">
            <v>4</v>
          </cell>
          <cell r="AQ3">
            <v>22</v>
          </cell>
          <cell r="AR3">
            <v>6</v>
          </cell>
          <cell r="AS3">
            <v>25</v>
          </cell>
          <cell r="AT3">
            <v>4</v>
          </cell>
          <cell r="AU3">
            <v>4</v>
          </cell>
        </row>
        <row r="4">
          <cell r="A4" t="str">
            <v>AO</v>
          </cell>
          <cell r="I4">
            <v>2</v>
          </cell>
          <cell r="K4">
            <v>3</v>
          </cell>
          <cell r="O4">
            <v>1</v>
          </cell>
          <cell r="S4">
            <v>6</v>
          </cell>
          <cell r="V4">
            <v>1</v>
          </cell>
          <cell r="W4">
            <v>6</v>
          </cell>
          <cell r="AD4">
            <v>4</v>
          </cell>
          <cell r="AG4">
            <v>1</v>
          </cell>
          <cell r="AH4">
            <v>3</v>
          </cell>
          <cell r="AK4">
            <v>5</v>
          </cell>
          <cell r="AL4">
            <v>7</v>
          </cell>
          <cell r="AN4">
            <v>1</v>
          </cell>
          <cell r="AO4">
            <v>1</v>
          </cell>
          <cell r="AR4">
            <v>1</v>
          </cell>
        </row>
        <row r="5">
          <cell r="A5" t="str">
            <v>CA</v>
          </cell>
          <cell r="J5">
            <v>6</v>
          </cell>
          <cell r="K5">
            <v>4</v>
          </cell>
          <cell r="L5">
            <v>2</v>
          </cell>
          <cell r="O5">
            <v>9</v>
          </cell>
          <cell r="P5">
            <v>1</v>
          </cell>
          <cell r="Q5">
            <v>6</v>
          </cell>
          <cell r="R5">
            <v>1</v>
          </cell>
          <cell r="S5">
            <v>4</v>
          </cell>
          <cell r="T5">
            <v>2</v>
          </cell>
          <cell r="V5">
            <v>6</v>
          </cell>
          <cell r="W5">
            <v>1</v>
          </cell>
          <cell r="X5">
            <v>1</v>
          </cell>
          <cell r="Y5">
            <v>6</v>
          </cell>
          <cell r="Z5">
            <v>2</v>
          </cell>
          <cell r="AA5">
            <v>1</v>
          </cell>
          <cell r="AK5">
            <v>1</v>
          </cell>
          <cell r="AM5">
            <v>1</v>
          </cell>
          <cell r="AR5">
            <v>1</v>
          </cell>
        </row>
        <row r="6">
          <cell r="A6" t="str">
            <v>CM</v>
          </cell>
          <cell r="I6">
            <v>2</v>
          </cell>
          <cell r="J6">
            <v>5</v>
          </cell>
          <cell r="K6">
            <v>2</v>
          </cell>
          <cell r="L6">
            <v>2</v>
          </cell>
          <cell r="R6">
            <v>2</v>
          </cell>
          <cell r="Y6">
            <v>25</v>
          </cell>
          <cell r="Z6">
            <v>2</v>
          </cell>
          <cell r="AC6">
            <v>1</v>
          </cell>
          <cell r="AD6">
            <v>1</v>
          </cell>
          <cell r="AE6">
            <v>1</v>
          </cell>
          <cell r="AG6">
            <v>3</v>
          </cell>
          <cell r="AH6">
            <v>3</v>
          </cell>
          <cell r="AK6">
            <v>1</v>
          </cell>
          <cell r="AL6">
            <v>2</v>
          </cell>
          <cell r="AQ6">
            <v>1</v>
          </cell>
          <cell r="AT6">
            <v>2</v>
          </cell>
        </row>
        <row r="7">
          <cell r="A7" t="str">
            <v>CO</v>
          </cell>
          <cell r="I7">
            <v>10</v>
          </cell>
          <cell r="J7">
            <v>3</v>
          </cell>
          <cell r="K7">
            <v>9</v>
          </cell>
          <cell r="L7">
            <v>1</v>
          </cell>
          <cell r="O7">
            <v>4</v>
          </cell>
          <cell r="P7">
            <v>1</v>
          </cell>
          <cell r="Q7">
            <v>3</v>
          </cell>
          <cell r="R7">
            <v>6</v>
          </cell>
          <cell r="S7">
            <v>4</v>
          </cell>
          <cell r="V7">
            <v>4</v>
          </cell>
          <cell r="W7">
            <v>4</v>
          </cell>
          <cell r="X7">
            <v>3</v>
          </cell>
          <cell r="Y7">
            <v>39</v>
          </cell>
          <cell r="Z7">
            <v>4</v>
          </cell>
          <cell r="AC7">
            <v>6</v>
          </cell>
          <cell r="AN7">
            <v>1</v>
          </cell>
        </row>
        <row r="8">
          <cell r="A8" t="str">
            <v>CU</v>
          </cell>
          <cell r="L8">
            <v>3</v>
          </cell>
          <cell r="O8">
            <v>4</v>
          </cell>
          <cell r="P8">
            <v>5</v>
          </cell>
          <cell r="Q8">
            <v>2</v>
          </cell>
          <cell r="R8">
            <v>3</v>
          </cell>
          <cell r="S8">
            <v>5</v>
          </cell>
          <cell r="V8">
            <v>5</v>
          </cell>
          <cell r="W8">
            <v>2</v>
          </cell>
          <cell r="Y8">
            <v>5</v>
          </cell>
          <cell r="Z8">
            <v>10</v>
          </cell>
          <cell r="AC8">
            <v>2</v>
          </cell>
          <cell r="AG8">
            <v>1</v>
          </cell>
          <cell r="AJ8">
            <v>1</v>
          </cell>
          <cell r="AL8">
            <v>2</v>
          </cell>
          <cell r="AM8">
            <v>2</v>
          </cell>
        </row>
        <row r="9">
          <cell r="A9" t="str">
            <v>FR</v>
          </cell>
          <cell r="L9">
            <v>3</v>
          </cell>
          <cell r="O9">
            <v>4</v>
          </cell>
          <cell r="P9">
            <v>1</v>
          </cell>
          <cell r="Q9">
            <v>1</v>
          </cell>
          <cell r="S9">
            <v>1</v>
          </cell>
          <cell r="W9">
            <v>1</v>
          </cell>
        </row>
        <row r="10">
          <cell r="A10" t="str">
            <v>LO</v>
          </cell>
          <cell r="I10">
            <v>6</v>
          </cell>
          <cell r="L10">
            <v>11</v>
          </cell>
          <cell r="M10">
            <v>7</v>
          </cell>
          <cell r="O10">
            <v>6</v>
          </cell>
          <cell r="Q10">
            <v>3</v>
          </cell>
          <cell r="S10">
            <v>8</v>
          </cell>
          <cell r="Z10">
            <v>2</v>
          </cell>
          <cell r="AB10">
            <v>5</v>
          </cell>
          <cell r="AC10">
            <v>1</v>
          </cell>
          <cell r="AE10">
            <v>4</v>
          </cell>
          <cell r="AF10">
            <v>2</v>
          </cell>
          <cell r="AG10">
            <v>2</v>
          </cell>
          <cell r="AJ10">
            <v>5</v>
          </cell>
          <cell r="AK10">
            <v>8</v>
          </cell>
          <cell r="AL10">
            <v>3</v>
          </cell>
          <cell r="AM10">
            <v>16</v>
          </cell>
          <cell r="AN10">
            <v>18</v>
          </cell>
          <cell r="AO10">
            <v>12</v>
          </cell>
          <cell r="AP10">
            <v>15</v>
          </cell>
          <cell r="AQ10">
            <v>3</v>
          </cell>
          <cell r="AR10">
            <v>4</v>
          </cell>
          <cell r="AS10">
            <v>7</v>
          </cell>
          <cell r="AT10">
            <v>1</v>
          </cell>
        </row>
        <row r="11">
          <cell r="A11" t="str">
            <v>ML</v>
          </cell>
          <cell r="V11">
            <v>1</v>
          </cell>
          <cell r="W11">
            <v>1</v>
          </cell>
          <cell r="AE11">
            <v>1</v>
          </cell>
          <cell r="AG11">
            <v>2</v>
          </cell>
          <cell r="AJ11">
            <v>3</v>
          </cell>
          <cell r="AM11">
            <v>2</v>
          </cell>
          <cell r="AN11">
            <v>10</v>
          </cell>
          <cell r="AO11">
            <v>1</v>
          </cell>
        </row>
        <row r="12">
          <cell r="A12" t="str">
            <v>MO</v>
          </cell>
          <cell r="X12">
            <v>1</v>
          </cell>
          <cell r="Z12">
            <v>4</v>
          </cell>
          <cell r="AC12">
            <v>3</v>
          </cell>
          <cell r="AD12">
            <v>1</v>
          </cell>
          <cell r="AN12">
            <v>1</v>
          </cell>
          <cell r="AQ12">
            <v>3</v>
          </cell>
          <cell r="AR12">
            <v>7</v>
          </cell>
          <cell r="AS12">
            <v>35</v>
          </cell>
          <cell r="AT12">
            <v>13</v>
          </cell>
          <cell r="AU12">
            <v>1</v>
          </cell>
        </row>
        <row r="13">
          <cell r="A13" t="str">
            <v>OR</v>
          </cell>
          <cell r="I13">
            <v>2</v>
          </cell>
          <cell r="J13">
            <v>8</v>
          </cell>
          <cell r="K13">
            <v>14</v>
          </cell>
          <cell r="L13">
            <v>2</v>
          </cell>
          <cell r="O13">
            <v>8</v>
          </cell>
          <cell r="P13">
            <v>9</v>
          </cell>
          <cell r="Q13">
            <v>5</v>
          </cell>
          <cell r="R13">
            <v>6</v>
          </cell>
          <cell r="S13">
            <v>6</v>
          </cell>
          <cell r="V13">
            <v>6</v>
          </cell>
          <cell r="W13">
            <v>2</v>
          </cell>
          <cell r="X13">
            <v>11</v>
          </cell>
          <cell r="Y13">
            <v>13</v>
          </cell>
          <cell r="Z13">
            <v>4</v>
          </cell>
          <cell r="AA13">
            <v>16</v>
          </cell>
          <cell r="AB13">
            <v>15</v>
          </cell>
          <cell r="AC13">
            <v>11</v>
          </cell>
          <cell r="AD13">
            <v>7</v>
          </cell>
          <cell r="AE13">
            <v>2</v>
          </cell>
          <cell r="AG13">
            <v>24</v>
          </cell>
          <cell r="AH13">
            <v>13</v>
          </cell>
          <cell r="AJ13">
            <v>3</v>
          </cell>
          <cell r="AK13">
            <v>1</v>
          </cell>
          <cell r="AL13">
            <v>6</v>
          </cell>
          <cell r="AM13">
            <v>2</v>
          </cell>
          <cell r="AN13">
            <v>3</v>
          </cell>
          <cell r="AP13">
            <v>4</v>
          </cell>
          <cell r="AQ13">
            <v>1</v>
          </cell>
          <cell r="AR13">
            <v>7</v>
          </cell>
          <cell r="AS13">
            <v>4</v>
          </cell>
          <cell r="AT13">
            <v>6</v>
          </cell>
          <cell r="AU13">
            <v>2</v>
          </cell>
        </row>
        <row r="14">
          <cell r="A14" t="str">
            <v>OS</v>
          </cell>
          <cell r="J14">
            <v>2</v>
          </cell>
          <cell r="L14">
            <v>1</v>
          </cell>
          <cell r="S14">
            <v>7</v>
          </cell>
          <cell r="T14">
            <v>2</v>
          </cell>
          <cell r="W14">
            <v>6</v>
          </cell>
          <cell r="X14">
            <v>7</v>
          </cell>
          <cell r="Y14">
            <v>3</v>
          </cell>
          <cell r="Z14">
            <v>9</v>
          </cell>
          <cell r="AC14">
            <v>1</v>
          </cell>
          <cell r="AG14">
            <v>2</v>
          </cell>
          <cell r="AS14">
            <v>1</v>
          </cell>
        </row>
        <row r="15">
          <cell r="A15" t="str">
            <v>SM</v>
          </cell>
          <cell r="I15">
            <v>3</v>
          </cell>
          <cell r="J15">
            <v>5</v>
          </cell>
          <cell r="K15">
            <v>8</v>
          </cell>
          <cell r="L15">
            <v>4</v>
          </cell>
          <cell r="O15">
            <v>1</v>
          </cell>
          <cell r="P15">
            <v>3</v>
          </cell>
          <cell r="Q15">
            <v>1</v>
          </cell>
          <cell r="R15">
            <v>1</v>
          </cell>
          <cell r="S15">
            <v>4</v>
          </cell>
          <cell r="V15">
            <v>1</v>
          </cell>
          <cell r="W15">
            <v>1</v>
          </cell>
          <cell r="X15">
            <v>1</v>
          </cell>
          <cell r="AF15">
            <v>1</v>
          </cell>
          <cell r="AH15">
            <v>1</v>
          </cell>
          <cell r="AK15">
            <v>2</v>
          </cell>
          <cell r="AL15">
            <v>1</v>
          </cell>
          <cell r="AM15">
            <v>1</v>
          </cell>
          <cell r="AQ15">
            <v>1</v>
          </cell>
        </row>
        <row r="16">
          <cell r="A16" t="str">
            <v>SS</v>
          </cell>
          <cell r="Q16">
            <v>2</v>
          </cell>
          <cell r="R16">
            <v>2</v>
          </cell>
          <cell r="AL16">
            <v>1</v>
          </cell>
        </row>
        <row r="17">
          <cell r="A17" t="str">
            <v>ST</v>
          </cell>
          <cell r="S17">
            <v>1</v>
          </cell>
          <cell r="V17">
            <v>2</v>
          </cell>
          <cell r="W17">
            <v>10</v>
          </cell>
          <cell r="X17">
            <v>1</v>
          </cell>
          <cell r="AN17">
            <v>1</v>
          </cell>
          <cell r="AQ17">
            <v>1</v>
          </cell>
        </row>
        <row r="18">
          <cell r="A18" t="str">
            <v>その他</v>
          </cell>
          <cell r="I18">
            <v>2</v>
          </cell>
          <cell r="J18">
            <v>3</v>
          </cell>
          <cell r="K18">
            <v>3</v>
          </cell>
          <cell r="V18">
            <v>3</v>
          </cell>
          <cell r="W18">
            <v>1</v>
          </cell>
          <cell r="Y18">
            <v>1</v>
          </cell>
          <cell r="AA18">
            <v>1</v>
          </cell>
          <cell r="AC18">
            <v>1</v>
          </cell>
          <cell r="AD18">
            <v>1</v>
          </cell>
          <cell r="AK18">
            <v>1</v>
          </cell>
          <cell r="AM18">
            <v>1</v>
          </cell>
          <cell r="AN18">
            <v>1</v>
          </cell>
          <cell r="AQ18">
            <v>7</v>
          </cell>
          <cell r="AR18">
            <v>1</v>
          </cell>
          <cell r="AS18">
            <v>3</v>
          </cell>
          <cell r="AT18">
            <v>1</v>
          </cell>
          <cell r="AU18">
            <v>3</v>
          </cell>
        </row>
      </sheetData>
      <sheetData sheetId="33"/>
      <sheetData sheetId="34">
        <row r="1">
          <cell r="A1" t="str">
            <v>サブシステム</v>
          </cell>
          <cell r="B1" t="str">
            <v>コード</v>
          </cell>
          <cell r="C1" t="str">
            <v>名称</v>
          </cell>
          <cell r="D1" t="str">
            <v>担当者</v>
          </cell>
          <cell r="E1" t="str">
            <v>指摘</v>
          </cell>
          <cell r="F1" t="str">
            <v>修正中</v>
          </cell>
          <cell r="G1" t="str">
            <v>確認待</v>
          </cell>
          <cell r="H1" t="str">
            <v>確認済</v>
          </cell>
        </row>
        <row r="2">
          <cell r="A2" t="str">
            <v>AL</v>
          </cell>
          <cell r="B2" t="str">
            <v>B_AL_001</v>
          </cell>
          <cell r="C2" t="str">
            <v>画像一括削除</v>
          </cell>
          <cell r="D2" t="str">
            <v>岩間健二</v>
          </cell>
          <cell r="H2">
            <v>1</v>
          </cell>
        </row>
        <row r="3">
          <cell r="A3" t="str">
            <v>AL</v>
          </cell>
          <cell r="B3" t="str">
            <v>B_AL_002</v>
          </cell>
          <cell r="C3" t="str">
            <v>空アルバム削除</v>
          </cell>
          <cell r="D3" t="str">
            <v>岩間健二</v>
          </cell>
        </row>
        <row r="4">
          <cell r="A4" t="str">
            <v>AL</v>
          </cell>
          <cell r="B4" t="str">
            <v>S_ALB_5001</v>
          </cell>
          <cell r="C4" t="str">
            <v>アルバム管理メニュー</v>
          </cell>
          <cell r="D4" t="str">
            <v>岩間健二</v>
          </cell>
        </row>
        <row r="5">
          <cell r="A5" t="str">
            <v>AL</v>
          </cell>
          <cell r="B5" t="str">
            <v>S_ALB_5002</v>
          </cell>
          <cell r="C5" t="str">
            <v>ラボアルバム管理</v>
          </cell>
          <cell r="D5" t="str">
            <v>岩間健二</v>
          </cell>
          <cell r="E5">
            <v>2</v>
          </cell>
          <cell r="H5">
            <v>2</v>
          </cell>
        </row>
        <row r="6">
          <cell r="A6" t="str">
            <v>AL</v>
          </cell>
          <cell r="B6" t="str">
            <v>S_ALB_5003</v>
          </cell>
          <cell r="C6" t="str">
            <v>ラボアルバム管理確認</v>
          </cell>
          <cell r="D6" t="str">
            <v>岩間健二</v>
          </cell>
          <cell r="H6">
            <v>1</v>
          </cell>
        </row>
        <row r="7">
          <cell r="A7" t="str">
            <v>AL</v>
          </cell>
          <cell r="B7" t="str">
            <v>S_ALB_5006</v>
          </cell>
          <cell r="C7" t="str">
            <v>リテーラアルバム管理</v>
          </cell>
          <cell r="D7" t="str">
            <v>岩間健二</v>
          </cell>
          <cell r="E7">
            <v>1</v>
          </cell>
          <cell r="H7">
            <v>1</v>
          </cell>
        </row>
        <row r="8">
          <cell r="A8" t="str">
            <v>AL</v>
          </cell>
          <cell r="B8" t="str">
            <v>S_ALB_5007</v>
          </cell>
          <cell r="C8" t="str">
            <v>リテーラアルバム管理確認</v>
          </cell>
          <cell r="D8" t="str">
            <v>岩間健二</v>
          </cell>
          <cell r="E8">
            <v>1</v>
          </cell>
          <cell r="H8">
            <v>1</v>
          </cell>
        </row>
        <row r="9">
          <cell r="A9" t="str">
            <v>AL</v>
          </cell>
          <cell r="B9" t="str">
            <v>S_ALB_5011</v>
          </cell>
          <cell r="C9" t="str">
            <v>シェアボックス公開停止検索</v>
          </cell>
          <cell r="D9" t="str">
            <v>岩間健二</v>
          </cell>
          <cell r="E9">
            <v>5</v>
          </cell>
          <cell r="H9">
            <v>9</v>
          </cell>
        </row>
        <row r="10">
          <cell r="A10" t="str">
            <v>AL</v>
          </cell>
          <cell r="B10" t="str">
            <v>S_ALB_5021</v>
          </cell>
          <cell r="C10" t="str">
            <v>シェアボックス公開停止確認</v>
          </cell>
          <cell r="D10" t="str">
            <v>岩間健二</v>
          </cell>
          <cell r="E10">
            <v>1</v>
          </cell>
          <cell r="H10">
            <v>1</v>
          </cell>
        </row>
        <row r="11">
          <cell r="A11" t="str">
            <v>AL</v>
          </cell>
          <cell r="B11" t="str">
            <v>S_ALF_0001</v>
          </cell>
          <cell r="C11" t="str">
            <v>アルバム一覧</v>
          </cell>
          <cell r="D11" t="str">
            <v>坂本友二郎</v>
          </cell>
          <cell r="H11">
            <v>12</v>
          </cell>
        </row>
        <row r="12">
          <cell r="A12" t="str">
            <v>AL</v>
          </cell>
          <cell r="B12" t="str">
            <v>S_ALF_0011</v>
          </cell>
          <cell r="C12" t="str">
            <v>アルバム選択</v>
          </cell>
          <cell r="D12" t="str">
            <v>岩間健二</v>
          </cell>
          <cell r="H12">
            <v>8</v>
          </cell>
        </row>
        <row r="13">
          <cell r="A13" t="str">
            <v>AL</v>
          </cell>
          <cell r="B13" t="str">
            <v>S_ALF_0021</v>
          </cell>
          <cell r="C13" t="str">
            <v>アルバム新規作成</v>
          </cell>
          <cell r="D13" t="str">
            <v>坂本友二郎</v>
          </cell>
          <cell r="H13">
            <v>5</v>
          </cell>
        </row>
        <row r="14">
          <cell r="A14" t="str">
            <v>AL</v>
          </cell>
          <cell r="B14" t="str">
            <v>S_ALF_0031</v>
          </cell>
          <cell r="C14" t="str">
            <v>アルバム名変更</v>
          </cell>
          <cell r="D14" t="str">
            <v>坂本友二郎</v>
          </cell>
          <cell r="H14">
            <v>3</v>
          </cell>
        </row>
        <row r="15">
          <cell r="A15" t="str">
            <v>AL</v>
          </cell>
          <cell r="B15" t="str">
            <v>S_ALF_0041</v>
          </cell>
          <cell r="C15" t="str">
            <v>画像一覧</v>
          </cell>
          <cell r="D15" t="str">
            <v>坂本友二郎</v>
          </cell>
          <cell r="E15">
            <v>2</v>
          </cell>
          <cell r="H15">
            <v>10</v>
          </cell>
        </row>
        <row r="16">
          <cell r="A16" t="str">
            <v>AL</v>
          </cell>
          <cell r="B16" t="str">
            <v>S_ALF_0051</v>
          </cell>
          <cell r="C16" t="str">
            <v>画像名変更</v>
          </cell>
          <cell r="D16" t="str">
            <v>坂本友二郎</v>
          </cell>
          <cell r="H16">
            <v>3</v>
          </cell>
        </row>
        <row r="17">
          <cell r="A17" t="str">
            <v>AL</v>
          </cell>
          <cell r="B17" t="str">
            <v>S_ALF_0061</v>
          </cell>
          <cell r="C17" t="str">
            <v>表示順変更</v>
          </cell>
          <cell r="D17" t="str">
            <v>坂本友二郎</v>
          </cell>
          <cell r="E17">
            <v>1</v>
          </cell>
          <cell r="H17">
            <v>6</v>
          </cell>
        </row>
        <row r="18">
          <cell r="A18" t="str">
            <v>AL</v>
          </cell>
          <cell r="B18" t="str">
            <v>S_ALF_0071</v>
          </cell>
          <cell r="C18" t="str">
            <v>第三者公開メールフォーム</v>
          </cell>
          <cell r="D18" t="str">
            <v>金子雅一</v>
          </cell>
          <cell r="H18">
            <v>9</v>
          </cell>
        </row>
        <row r="19">
          <cell r="A19" t="str">
            <v>AL</v>
          </cell>
          <cell r="B19" t="str">
            <v>S_ALF_0081</v>
          </cell>
          <cell r="C19" t="str">
            <v>スライドショー</v>
          </cell>
          <cell r="D19" t="str">
            <v>細木賢一</v>
          </cell>
          <cell r="H19">
            <v>2</v>
          </cell>
        </row>
        <row r="20">
          <cell r="A20" t="str">
            <v>AL</v>
          </cell>
          <cell r="B20" t="str">
            <v>S_ALF_0091</v>
          </cell>
          <cell r="C20" t="str">
            <v>画像表示</v>
          </cell>
          <cell r="D20" t="str">
            <v>坂本友二郎</v>
          </cell>
          <cell r="H20">
            <v>6</v>
          </cell>
        </row>
        <row r="21">
          <cell r="A21" t="str">
            <v>AL</v>
          </cell>
          <cell r="B21" t="str">
            <v>S_ALF_0101</v>
          </cell>
          <cell r="C21" t="str">
            <v>画像アップロード</v>
          </cell>
          <cell r="D21" t="str">
            <v>岩間健二</v>
          </cell>
          <cell r="E21">
            <v>1</v>
          </cell>
          <cell r="H21">
            <v>27</v>
          </cell>
        </row>
        <row r="22">
          <cell r="A22" t="str">
            <v>AL</v>
          </cell>
          <cell r="B22" t="str">
            <v>S_ALF_0102</v>
          </cell>
          <cell r="C22" t="str">
            <v>画像アップロード結果</v>
          </cell>
          <cell r="D22" t="str">
            <v>岩間健二</v>
          </cell>
          <cell r="H22">
            <v>2</v>
          </cell>
        </row>
        <row r="23">
          <cell r="A23" t="str">
            <v>AL</v>
          </cell>
          <cell r="B23" t="str">
            <v>S_ALF_0111</v>
          </cell>
          <cell r="C23" t="str">
            <v>画像プレビュー</v>
          </cell>
          <cell r="D23" t="str">
            <v>岩間健二</v>
          </cell>
        </row>
        <row r="24">
          <cell r="A24" t="str">
            <v>AL</v>
          </cell>
          <cell r="B24" t="str">
            <v>S_ALF_0131</v>
          </cell>
          <cell r="C24" t="str">
            <v>アップロードツール</v>
          </cell>
          <cell r="D24" t="str">
            <v>細木賢一</v>
          </cell>
          <cell r="H24">
            <v>7</v>
          </cell>
        </row>
        <row r="25">
          <cell r="A25" t="str">
            <v>AL</v>
          </cell>
          <cell r="B25" t="str">
            <v>S_ALF_0151</v>
          </cell>
          <cell r="C25" t="str">
            <v>ＷＥＢアドレス帳</v>
          </cell>
          <cell r="D25" t="str">
            <v>金子雅一</v>
          </cell>
          <cell r="H25">
            <v>3</v>
          </cell>
        </row>
        <row r="26">
          <cell r="A26" t="str">
            <v>AL</v>
          </cell>
          <cell r="B26" t="str">
            <v>S_ALF_0161</v>
          </cell>
          <cell r="C26" t="str">
            <v>アドレス追加</v>
          </cell>
          <cell r="D26" t="str">
            <v>金子雅一</v>
          </cell>
          <cell r="H26">
            <v>1</v>
          </cell>
        </row>
        <row r="27">
          <cell r="A27" t="str">
            <v>AL</v>
          </cell>
          <cell r="B27" t="str">
            <v>S_ALF_0171</v>
          </cell>
          <cell r="C27" t="str">
            <v>アドレス編集</v>
          </cell>
          <cell r="D27" t="str">
            <v>金子雅一</v>
          </cell>
        </row>
        <row r="28">
          <cell r="A28" t="str">
            <v>AL</v>
          </cell>
          <cell r="B28" t="str">
            <v>S_ALF_0181</v>
          </cell>
          <cell r="C28" t="str">
            <v>アドレス削除確認</v>
          </cell>
          <cell r="D28" t="str">
            <v>金子雅一</v>
          </cell>
        </row>
        <row r="29">
          <cell r="A29" t="str">
            <v>AL</v>
          </cell>
          <cell r="B29" t="str">
            <v>S_ALF_0231</v>
          </cell>
          <cell r="C29" t="str">
            <v>シェアボックス一覧</v>
          </cell>
          <cell r="D29" t="str">
            <v>細木賢一</v>
          </cell>
          <cell r="H29">
            <v>4</v>
          </cell>
        </row>
        <row r="30">
          <cell r="A30" t="str">
            <v>AL</v>
          </cell>
          <cell r="B30" t="str">
            <v>S_ALF_0241</v>
          </cell>
          <cell r="C30" t="str">
            <v>公開画像一覧</v>
          </cell>
          <cell r="D30" t="str">
            <v>細木賢一</v>
          </cell>
          <cell r="H30">
            <v>3</v>
          </cell>
        </row>
        <row r="31">
          <cell r="A31" t="str">
            <v>AL</v>
          </cell>
          <cell r="B31" t="str">
            <v>S_ALF_0246</v>
          </cell>
          <cell r="C31" t="str">
            <v>公開画像表示</v>
          </cell>
          <cell r="D31" t="str">
            <v>細木賢一</v>
          </cell>
          <cell r="H31">
            <v>5</v>
          </cell>
        </row>
        <row r="32">
          <cell r="A32" t="str">
            <v>AL</v>
          </cell>
          <cell r="B32" t="str">
            <v>S_ALF_0251</v>
          </cell>
          <cell r="C32" t="str">
            <v>パスワード認証</v>
          </cell>
          <cell r="D32" t="str">
            <v>金子雅一</v>
          </cell>
          <cell r="H32">
            <v>3</v>
          </cell>
        </row>
        <row r="33">
          <cell r="A33" t="str">
            <v>AL</v>
          </cell>
          <cell r="B33" t="str">
            <v>S_ALF_0261</v>
          </cell>
          <cell r="C33" t="str">
            <v>第三者画像一覧</v>
          </cell>
          <cell r="D33" t="str">
            <v>金子雅一</v>
          </cell>
          <cell r="H33">
            <v>4</v>
          </cell>
        </row>
        <row r="34">
          <cell r="A34" t="str">
            <v>AL</v>
          </cell>
          <cell r="B34" t="str">
            <v>S_ALF_0271</v>
          </cell>
          <cell r="C34" t="str">
            <v>第三者画像表示</v>
          </cell>
          <cell r="D34" t="str">
            <v>金子雅一</v>
          </cell>
          <cell r="H34">
            <v>9</v>
          </cell>
        </row>
        <row r="35">
          <cell r="A35" t="str">
            <v>AL</v>
          </cell>
          <cell r="B35" t="str">
            <v>S_ALF_0281</v>
          </cell>
          <cell r="C35" t="str">
            <v>第三者画像表示要求</v>
          </cell>
          <cell r="D35" t="str">
            <v>菱谷年克</v>
          </cell>
          <cell r="H35">
            <v>2</v>
          </cell>
        </row>
        <row r="36">
          <cell r="A36" t="str">
            <v>AO</v>
          </cell>
          <cell r="B36" t="str">
            <v>FF_AO_GetImage</v>
          </cell>
          <cell r="C36" t="str">
            <v>画像データ取得</v>
          </cell>
          <cell r="D36" t="str">
            <v>仲村尚文</v>
          </cell>
          <cell r="H36">
            <v>5</v>
          </cell>
        </row>
        <row r="37">
          <cell r="A37" t="str">
            <v>AO</v>
          </cell>
          <cell r="B37" t="str">
            <v>FF_AO_GetNetWork</v>
          </cell>
          <cell r="C37" t="str">
            <v>ネットワーク情報取得</v>
          </cell>
          <cell r="D37" t="str">
            <v>仲村尚文</v>
          </cell>
          <cell r="H37">
            <v>1</v>
          </cell>
        </row>
        <row r="38">
          <cell r="A38" t="str">
            <v>AO</v>
          </cell>
          <cell r="B38" t="str">
            <v>FF_AO_GetOrderInfo</v>
          </cell>
          <cell r="C38" t="str">
            <v>注文情報取得</v>
          </cell>
          <cell r="D38" t="str">
            <v>仲村尚文</v>
          </cell>
          <cell r="H38">
            <v>4</v>
          </cell>
        </row>
        <row r="39">
          <cell r="A39" t="str">
            <v>AO</v>
          </cell>
          <cell r="B39" t="str">
            <v>FF_AO_GetOrderList</v>
          </cell>
          <cell r="C39" t="str">
            <v>注文一覧情報取得</v>
          </cell>
          <cell r="D39" t="str">
            <v>仲村尚文</v>
          </cell>
          <cell r="E39">
            <v>1</v>
          </cell>
          <cell r="H39">
            <v>5</v>
          </cell>
        </row>
        <row r="40">
          <cell r="A40" t="str">
            <v>AO</v>
          </cell>
          <cell r="B40" t="str">
            <v>FF_AO_GetStatus</v>
          </cell>
          <cell r="C40" t="str">
            <v>注文情報ダウンロードステータス取得</v>
          </cell>
          <cell r="D40" t="str">
            <v>仲村尚文</v>
          </cell>
          <cell r="H40">
            <v>1</v>
          </cell>
        </row>
        <row r="41">
          <cell r="A41" t="str">
            <v>AO</v>
          </cell>
          <cell r="B41" t="str">
            <v>FF_AO_Init</v>
          </cell>
          <cell r="C41" t="str">
            <v>初期化</v>
          </cell>
          <cell r="D41" t="str">
            <v>仲村尚文</v>
          </cell>
          <cell r="H41">
            <v>3</v>
          </cell>
        </row>
        <row r="42">
          <cell r="A42" t="str">
            <v>AO</v>
          </cell>
          <cell r="B42" t="str">
            <v>FF_AO_Release</v>
          </cell>
          <cell r="C42" t="str">
            <v>終了</v>
          </cell>
          <cell r="D42" t="str">
            <v>仲村尚文</v>
          </cell>
          <cell r="H42">
            <v>1</v>
          </cell>
        </row>
        <row r="43">
          <cell r="A43" t="str">
            <v>AO</v>
          </cell>
          <cell r="B43" t="str">
            <v>FF_AO_SetNetWork</v>
          </cell>
          <cell r="C43" t="str">
            <v>ネットワーク情報設定</v>
          </cell>
          <cell r="D43" t="str">
            <v>仲村尚文</v>
          </cell>
          <cell r="H43">
            <v>4</v>
          </cell>
        </row>
        <row r="44">
          <cell r="A44" t="str">
            <v>AO</v>
          </cell>
          <cell r="B44" t="str">
            <v>FF_AO_SetOrderStatus</v>
          </cell>
          <cell r="C44" t="str">
            <v>注文ステータス更新</v>
          </cell>
          <cell r="D44" t="str">
            <v>仲村尚文</v>
          </cell>
        </row>
        <row r="45">
          <cell r="A45" t="str">
            <v>AO</v>
          </cell>
          <cell r="B45" t="str">
            <v>FF_AO_WaitForExit</v>
          </cell>
          <cell r="C45" t="str">
            <v>通信スレッド終了</v>
          </cell>
          <cell r="D45" t="str">
            <v>仲村尚文</v>
          </cell>
        </row>
        <row r="46">
          <cell r="A46" t="str">
            <v>AO</v>
          </cell>
          <cell r="B46" t="str">
            <v>XCOMM_OrderGet</v>
          </cell>
          <cell r="C46" t="str">
            <v>注文情報取得</v>
          </cell>
          <cell r="D46" t="str">
            <v>吉野智一</v>
          </cell>
          <cell r="H46">
            <v>6</v>
          </cell>
        </row>
        <row r="47">
          <cell r="A47" t="str">
            <v>AO</v>
          </cell>
          <cell r="B47" t="str">
            <v>XCOMM_OrderImageFileGet</v>
          </cell>
          <cell r="C47" t="str">
            <v>画像データ取得</v>
          </cell>
          <cell r="D47" t="str">
            <v>吉野智一</v>
          </cell>
          <cell r="H47">
            <v>1</v>
          </cell>
        </row>
        <row r="48">
          <cell r="A48" t="str">
            <v>AO</v>
          </cell>
          <cell r="B48" t="str">
            <v>XCOMM_OrderSearch</v>
          </cell>
          <cell r="C48" t="str">
            <v>注文一覧情報取得</v>
          </cell>
          <cell r="D48" t="str">
            <v>吉野智一</v>
          </cell>
          <cell r="E48">
            <v>3</v>
          </cell>
          <cell r="H48">
            <v>1</v>
          </cell>
        </row>
        <row r="49">
          <cell r="A49" t="str">
            <v>AO</v>
          </cell>
          <cell r="B49" t="str">
            <v>XCOMM_OrderStatusUpdate</v>
          </cell>
          <cell r="C49" t="str">
            <v>注文ステータス更新</v>
          </cell>
          <cell r="D49" t="str">
            <v>吉野智一</v>
          </cell>
          <cell r="H49">
            <v>3</v>
          </cell>
        </row>
        <row r="50">
          <cell r="A50" t="str">
            <v>CA</v>
          </cell>
          <cell r="B50" t="str">
            <v>S_CAB_0011</v>
          </cell>
          <cell r="C50" t="str">
            <v>キャンペーンメニュー</v>
          </cell>
          <cell r="D50" t="str">
            <v>村田良也</v>
          </cell>
          <cell r="H50">
            <v>1</v>
          </cell>
        </row>
        <row r="51">
          <cell r="A51" t="str">
            <v>CA</v>
          </cell>
          <cell r="B51" t="str">
            <v>S_CAB_0021</v>
          </cell>
          <cell r="C51" t="str">
            <v>キャンペーン新規作成</v>
          </cell>
          <cell r="D51" t="str">
            <v>村田良也</v>
          </cell>
          <cell r="E51">
            <v>1</v>
          </cell>
          <cell r="H51">
            <v>29</v>
          </cell>
        </row>
        <row r="52">
          <cell r="A52" t="str">
            <v>CA</v>
          </cell>
          <cell r="B52" t="str">
            <v>S_CAB_0031</v>
          </cell>
          <cell r="C52" t="str">
            <v>キャンペーン新規作成確認</v>
          </cell>
          <cell r="D52" t="str">
            <v>村田良也</v>
          </cell>
          <cell r="H52">
            <v>4</v>
          </cell>
        </row>
        <row r="53">
          <cell r="A53" t="str">
            <v>CA</v>
          </cell>
          <cell r="B53" t="str">
            <v>S_CAB_0041</v>
          </cell>
          <cell r="C53" t="str">
            <v>キャンペーン新規作成確認（ワークフロー確認）</v>
          </cell>
          <cell r="D53" t="str">
            <v>村田良也</v>
          </cell>
          <cell r="H53">
            <v>1</v>
          </cell>
        </row>
        <row r="54">
          <cell r="A54" t="str">
            <v>CA</v>
          </cell>
          <cell r="B54" t="str">
            <v>S_CAB_0051</v>
          </cell>
          <cell r="C54" t="str">
            <v>キャンペーン検索</v>
          </cell>
          <cell r="D54" t="str">
            <v>村田良也</v>
          </cell>
          <cell r="H54">
            <v>4</v>
          </cell>
        </row>
        <row r="55">
          <cell r="A55" t="str">
            <v>CA</v>
          </cell>
          <cell r="B55" t="str">
            <v>S_CAB_0061</v>
          </cell>
          <cell r="C55" t="str">
            <v>キャンペーン詳細</v>
          </cell>
          <cell r="D55" t="str">
            <v>村田良也</v>
          </cell>
          <cell r="H55">
            <v>10</v>
          </cell>
        </row>
        <row r="56">
          <cell r="A56" t="str">
            <v>CA</v>
          </cell>
          <cell r="B56" t="str">
            <v>S_CAB_0071</v>
          </cell>
          <cell r="C56" t="str">
            <v>キャンペーン中止確認</v>
          </cell>
          <cell r="D56" t="str">
            <v>村田良也</v>
          </cell>
          <cell r="H56">
            <v>3</v>
          </cell>
        </row>
        <row r="57">
          <cell r="A57" t="str">
            <v>CA</v>
          </cell>
          <cell r="B57" t="str">
            <v>S_CAB_0081</v>
          </cell>
          <cell r="C57" t="str">
            <v>キャンペーン中止確認（ワークフロー確認）</v>
          </cell>
          <cell r="D57" t="str">
            <v>村田良也</v>
          </cell>
        </row>
        <row r="58">
          <cell r="A58" t="str">
            <v>CM</v>
          </cell>
          <cell r="B58" t="str">
            <v>B_CM_001</v>
          </cell>
          <cell r="C58" t="str">
            <v>カスタマイズ内容の反映</v>
          </cell>
          <cell r="D58" t="str">
            <v>上口高司</v>
          </cell>
          <cell r="H58">
            <v>3</v>
          </cell>
        </row>
        <row r="59">
          <cell r="A59" t="str">
            <v>CM</v>
          </cell>
          <cell r="B59" t="str">
            <v>B_CM_002</v>
          </cell>
          <cell r="C59" t="str">
            <v>モディファイ内容の反映</v>
          </cell>
          <cell r="D59" t="str">
            <v>上口高司</v>
          </cell>
          <cell r="H59">
            <v>4</v>
          </cell>
        </row>
        <row r="60">
          <cell r="A60" t="str">
            <v>CM</v>
          </cell>
          <cell r="B60" t="str">
            <v>S_CMB_0001</v>
          </cell>
          <cell r="C60" t="str">
            <v>カスタマイズメニュー</v>
          </cell>
          <cell r="D60" t="str">
            <v>酒井隆行</v>
          </cell>
        </row>
        <row r="61">
          <cell r="A61" t="str">
            <v>CM</v>
          </cell>
          <cell r="B61" t="str">
            <v>S_CMB_0011</v>
          </cell>
          <cell r="C61" t="str">
            <v>デザインテンプレートの設定　登録/変更</v>
          </cell>
          <cell r="D61" t="str">
            <v>酒井隆行</v>
          </cell>
          <cell r="E61">
            <v>2</v>
          </cell>
          <cell r="H61">
            <v>13</v>
          </cell>
        </row>
        <row r="62">
          <cell r="A62" t="str">
            <v>CM</v>
          </cell>
          <cell r="B62" t="str">
            <v>S_CMB_0031</v>
          </cell>
          <cell r="C62" t="str">
            <v>デザインテンプレートの設定　登録/変更　確認</v>
          </cell>
          <cell r="D62" t="str">
            <v>酒井隆行</v>
          </cell>
          <cell r="H62">
            <v>8</v>
          </cell>
        </row>
        <row r="63">
          <cell r="A63" t="str">
            <v>CM</v>
          </cell>
          <cell r="B63" t="str">
            <v>S_CMB_0051</v>
          </cell>
          <cell r="C63" t="str">
            <v>本番環境反映</v>
          </cell>
          <cell r="D63" t="str">
            <v>上口高司</v>
          </cell>
          <cell r="H63">
            <v>9</v>
          </cell>
        </row>
        <row r="64">
          <cell r="A64" t="str">
            <v>CM</v>
          </cell>
          <cell r="B64" t="str">
            <v>S_CMB_0081</v>
          </cell>
          <cell r="C64" t="str">
            <v>申請不可メッセージ用デザインテンプレートの設定　登録/変更</v>
          </cell>
          <cell r="D64" t="str">
            <v>上口高司</v>
          </cell>
        </row>
        <row r="65">
          <cell r="A65" t="str">
            <v>CM</v>
          </cell>
          <cell r="B65" t="str">
            <v>S_CMB_0091</v>
          </cell>
          <cell r="C65" t="str">
            <v>ワークフロー参照用　デザインテンプレートの設定　登録/変更</v>
          </cell>
          <cell r="D65" t="str">
            <v>上口高司</v>
          </cell>
          <cell r="H65">
            <v>7</v>
          </cell>
        </row>
        <row r="66">
          <cell r="A66" t="str">
            <v>CM</v>
          </cell>
          <cell r="B66" t="str">
            <v>S_CMB_0101</v>
          </cell>
          <cell r="C66" t="str">
            <v>フロント情報参照用　デザインテンプレートの設定　登録/変更</v>
          </cell>
          <cell r="D66" t="str">
            <v>上口高司</v>
          </cell>
          <cell r="H66">
            <v>2</v>
          </cell>
        </row>
        <row r="67">
          <cell r="A67" t="str">
            <v>CM</v>
          </cell>
          <cell r="B67" t="str">
            <v>S_CMB_0111</v>
          </cell>
          <cell r="C67" t="str">
            <v>ワークフロー参照用　本番環境反映</v>
          </cell>
          <cell r="D67" t="str">
            <v>上口高司</v>
          </cell>
          <cell r="H67">
            <v>3</v>
          </cell>
        </row>
        <row r="68">
          <cell r="A68" t="str">
            <v>CM</v>
          </cell>
          <cell r="B68" t="str">
            <v>S_CMB_0121</v>
          </cell>
          <cell r="C68" t="str">
            <v>申請不可メッセージ用本番環境反映</v>
          </cell>
          <cell r="D68" t="str">
            <v>上口高司</v>
          </cell>
          <cell r="H68">
            <v>1</v>
          </cell>
        </row>
        <row r="69">
          <cell r="A69" t="str">
            <v>CO</v>
          </cell>
          <cell r="B69" t="str">
            <v>S_COB_0000</v>
          </cell>
          <cell r="C69" t="str">
            <v>商材管理メニュー</v>
          </cell>
          <cell r="D69" t="str">
            <v>伊藤大進</v>
          </cell>
        </row>
        <row r="70">
          <cell r="A70" t="str">
            <v>CO</v>
          </cell>
          <cell r="B70" t="str">
            <v>S_COB_0200</v>
          </cell>
          <cell r="C70" t="str">
            <v>ラボ商材管理メニュー</v>
          </cell>
          <cell r="D70" t="str">
            <v>伊藤大進</v>
          </cell>
        </row>
        <row r="71">
          <cell r="A71" t="str">
            <v>CO</v>
          </cell>
          <cell r="B71" t="str">
            <v>S_COB_0202</v>
          </cell>
          <cell r="C71" t="str">
            <v>ラボ商品情報登録</v>
          </cell>
          <cell r="D71" t="str">
            <v>力石浩介</v>
          </cell>
          <cell r="H71">
            <v>4</v>
          </cell>
        </row>
        <row r="72">
          <cell r="A72" t="str">
            <v>CO</v>
          </cell>
          <cell r="B72" t="str">
            <v>S_COB_0203</v>
          </cell>
          <cell r="C72" t="str">
            <v>ラボ商品情報登録確認</v>
          </cell>
          <cell r="D72" t="str">
            <v>力石浩介</v>
          </cell>
          <cell r="H72">
            <v>3</v>
          </cell>
        </row>
        <row r="73">
          <cell r="A73" t="str">
            <v>CO</v>
          </cell>
          <cell r="B73" t="str">
            <v>S_COB_0205</v>
          </cell>
          <cell r="C73" t="str">
            <v>ラボ商品一覧</v>
          </cell>
          <cell r="D73" t="str">
            <v>力石浩介</v>
          </cell>
          <cell r="H73">
            <v>6</v>
          </cell>
        </row>
        <row r="74">
          <cell r="A74" t="str">
            <v>CO</v>
          </cell>
          <cell r="B74" t="str">
            <v>S_COB_0206</v>
          </cell>
          <cell r="C74" t="str">
            <v>ラボ商品情報更新</v>
          </cell>
          <cell r="D74" t="str">
            <v>力石浩介</v>
          </cell>
          <cell r="H74">
            <v>2</v>
          </cell>
        </row>
        <row r="75">
          <cell r="A75" t="str">
            <v>CO</v>
          </cell>
          <cell r="B75" t="str">
            <v>S_COB_0207</v>
          </cell>
          <cell r="C75" t="str">
            <v>ラボ商品情報更新確認</v>
          </cell>
          <cell r="D75" t="str">
            <v>力石浩介</v>
          </cell>
          <cell r="H75">
            <v>4</v>
          </cell>
        </row>
        <row r="76">
          <cell r="A76" t="str">
            <v>CO</v>
          </cell>
          <cell r="B76" t="str">
            <v>S_COB_0211</v>
          </cell>
          <cell r="C76" t="str">
            <v>ラボグッズ親商品情報登録</v>
          </cell>
          <cell r="D76" t="str">
            <v>伊藤大進</v>
          </cell>
          <cell r="H76">
            <v>5</v>
          </cell>
        </row>
        <row r="77">
          <cell r="A77" t="str">
            <v>CO</v>
          </cell>
          <cell r="B77" t="str">
            <v>S_COB_0212</v>
          </cell>
          <cell r="C77" t="str">
            <v>ラボグッズ親商品情報登録確認</v>
          </cell>
          <cell r="D77" t="str">
            <v>伊藤大進</v>
          </cell>
        </row>
        <row r="78">
          <cell r="A78" t="str">
            <v>CO</v>
          </cell>
          <cell r="B78" t="str">
            <v>S_COB_0214</v>
          </cell>
          <cell r="C78" t="str">
            <v>ラボグッズ親商品一覧</v>
          </cell>
          <cell r="D78" t="str">
            <v>伊藤大進</v>
          </cell>
        </row>
        <row r="79">
          <cell r="A79" t="str">
            <v>CO</v>
          </cell>
          <cell r="B79" t="str">
            <v>S_COB_0215</v>
          </cell>
          <cell r="C79" t="str">
            <v>ラボグッズ親商品情報更新</v>
          </cell>
          <cell r="D79" t="str">
            <v>伊藤大進</v>
          </cell>
          <cell r="H79">
            <v>2</v>
          </cell>
        </row>
        <row r="80">
          <cell r="A80" t="str">
            <v>CO</v>
          </cell>
          <cell r="B80" t="str">
            <v>S_COB_0216</v>
          </cell>
          <cell r="C80" t="str">
            <v>ラボグッズ親商品情報更新確認</v>
          </cell>
          <cell r="D80" t="str">
            <v>伊藤大進</v>
          </cell>
        </row>
        <row r="81">
          <cell r="A81" t="str">
            <v>CO</v>
          </cell>
          <cell r="B81" t="str">
            <v>S_COB_0217</v>
          </cell>
          <cell r="C81" t="str">
            <v>ラボグッズ商品検索</v>
          </cell>
          <cell r="D81" t="str">
            <v>伊藤大進</v>
          </cell>
          <cell r="H81">
            <v>7</v>
          </cell>
        </row>
        <row r="82">
          <cell r="A82" t="str">
            <v>CO</v>
          </cell>
          <cell r="B82" t="str">
            <v>S_COB_0220</v>
          </cell>
          <cell r="C82" t="str">
            <v>ラボグッズカテゴリ登録</v>
          </cell>
          <cell r="D82" t="str">
            <v>西片佑也</v>
          </cell>
          <cell r="H82">
            <v>1</v>
          </cell>
        </row>
        <row r="83">
          <cell r="A83" t="str">
            <v>CO</v>
          </cell>
          <cell r="B83" t="str">
            <v>S_COB_0221</v>
          </cell>
          <cell r="C83" t="str">
            <v>ラボグッズカテゴリ登録確認</v>
          </cell>
          <cell r="D83" t="str">
            <v>西片佑也</v>
          </cell>
          <cell r="H83">
            <v>1</v>
          </cell>
        </row>
        <row r="84">
          <cell r="A84" t="str">
            <v>CO</v>
          </cell>
          <cell r="B84" t="str">
            <v>S_COB_0223</v>
          </cell>
          <cell r="C84" t="str">
            <v>ラボグッズカテゴリ一覧</v>
          </cell>
          <cell r="D84" t="str">
            <v>西片佑也</v>
          </cell>
        </row>
        <row r="85">
          <cell r="A85" t="str">
            <v>CO</v>
          </cell>
          <cell r="B85" t="str">
            <v>S_COB_0224</v>
          </cell>
          <cell r="C85" t="str">
            <v>ラボグッズカテゴリ更新</v>
          </cell>
          <cell r="D85" t="str">
            <v>西片佑也</v>
          </cell>
          <cell r="H85">
            <v>4</v>
          </cell>
        </row>
        <row r="86">
          <cell r="A86" t="str">
            <v>CO</v>
          </cell>
          <cell r="B86" t="str">
            <v>S_COB_0225</v>
          </cell>
          <cell r="C86" t="str">
            <v>ラボグッズカテゴリ更新確認</v>
          </cell>
          <cell r="D86" t="str">
            <v>西片佑也</v>
          </cell>
        </row>
        <row r="87">
          <cell r="A87" t="str">
            <v>CO</v>
          </cell>
          <cell r="B87" t="str">
            <v>S_COB_0300</v>
          </cell>
          <cell r="C87" t="str">
            <v>リテーラ商材管理メニュー</v>
          </cell>
          <cell r="D87" t="str">
            <v>力石浩介</v>
          </cell>
        </row>
        <row r="88">
          <cell r="A88" t="str">
            <v>CO</v>
          </cell>
          <cell r="B88" t="str">
            <v>S_COB_0305</v>
          </cell>
          <cell r="C88" t="str">
            <v>リテーラ商品一覧</v>
          </cell>
          <cell r="D88" t="str">
            <v>力石浩介</v>
          </cell>
          <cell r="H88">
            <v>6</v>
          </cell>
        </row>
        <row r="89">
          <cell r="A89" t="str">
            <v>CO</v>
          </cell>
          <cell r="B89" t="str">
            <v>S_COB_0306</v>
          </cell>
          <cell r="C89" t="str">
            <v>リテーラ商品情報登録・更新</v>
          </cell>
          <cell r="D89" t="str">
            <v>力石浩介</v>
          </cell>
          <cell r="H89">
            <v>5</v>
          </cell>
        </row>
        <row r="90">
          <cell r="A90" t="str">
            <v>CO</v>
          </cell>
          <cell r="B90" t="str">
            <v>S_COB_0307</v>
          </cell>
          <cell r="C90" t="str">
            <v>リテーラ商品情報登録・更新確認</v>
          </cell>
          <cell r="D90" t="str">
            <v>力石浩介</v>
          </cell>
          <cell r="H90">
            <v>7</v>
          </cell>
        </row>
        <row r="91">
          <cell r="A91" t="str">
            <v>CO</v>
          </cell>
          <cell r="B91" t="str">
            <v>S_COB_0308</v>
          </cell>
          <cell r="C91" t="str">
            <v>リテーラ商品情報(フロント使用情報)</v>
          </cell>
          <cell r="D91" t="str">
            <v>力石浩介</v>
          </cell>
          <cell r="H91">
            <v>3</v>
          </cell>
        </row>
        <row r="92">
          <cell r="A92" t="str">
            <v>CO</v>
          </cell>
          <cell r="B92" t="str">
            <v>S_COB_0309</v>
          </cell>
          <cell r="C92" t="str">
            <v>リテーラ商品情報(ワークフロー確認)</v>
          </cell>
          <cell r="D92" t="str">
            <v>力石浩介</v>
          </cell>
          <cell r="H92">
            <v>2</v>
          </cell>
        </row>
        <row r="93">
          <cell r="A93" t="str">
            <v>CO</v>
          </cell>
          <cell r="B93" t="str">
            <v>S_COB_0311</v>
          </cell>
          <cell r="C93" t="str">
            <v>リテーラグッズ親商品一覧</v>
          </cell>
          <cell r="D93" t="str">
            <v>伊藤大進</v>
          </cell>
          <cell r="H93">
            <v>5</v>
          </cell>
        </row>
        <row r="94">
          <cell r="A94" t="str">
            <v>CO</v>
          </cell>
          <cell r="B94" t="str">
            <v>S_COB_0312</v>
          </cell>
          <cell r="C94" t="str">
            <v>リテーラグッズ親商品情報登録・更新</v>
          </cell>
          <cell r="D94" t="str">
            <v>伊藤大進</v>
          </cell>
          <cell r="H94">
            <v>2</v>
          </cell>
        </row>
        <row r="95">
          <cell r="A95" t="str">
            <v>CO</v>
          </cell>
          <cell r="B95" t="str">
            <v>S_COB_0313</v>
          </cell>
          <cell r="C95" t="str">
            <v>リテーラグッズ親商品情報登録・更新確認</v>
          </cell>
          <cell r="D95" t="str">
            <v>伊藤大進</v>
          </cell>
          <cell r="H95">
            <v>3</v>
          </cell>
        </row>
        <row r="96">
          <cell r="A96" t="str">
            <v>CO</v>
          </cell>
          <cell r="B96" t="str">
            <v>S_COB_0314</v>
          </cell>
          <cell r="C96" t="str">
            <v>リテーラグッズ親商品情報(フロント使用情報)</v>
          </cell>
          <cell r="D96" t="str">
            <v>伊藤大進</v>
          </cell>
          <cell r="H96">
            <v>2</v>
          </cell>
        </row>
        <row r="97">
          <cell r="A97" t="str">
            <v>CO</v>
          </cell>
          <cell r="B97" t="str">
            <v>S_COB_0315</v>
          </cell>
          <cell r="C97" t="str">
            <v>リテーラグッズ親商品情報(ワークフロー確認)</v>
          </cell>
          <cell r="D97" t="str">
            <v>力石浩介</v>
          </cell>
          <cell r="H97">
            <v>6</v>
          </cell>
        </row>
        <row r="98">
          <cell r="A98" t="str">
            <v>CO</v>
          </cell>
          <cell r="B98" t="str">
            <v>S_COB_0400</v>
          </cell>
          <cell r="C98" t="str">
            <v>店商材管理メニュー</v>
          </cell>
          <cell r="D98" t="str">
            <v>力石浩介</v>
          </cell>
          <cell r="H98">
            <v>1</v>
          </cell>
        </row>
        <row r="99">
          <cell r="A99" t="str">
            <v>CO</v>
          </cell>
          <cell r="B99" t="str">
            <v>S_COB_0401</v>
          </cell>
          <cell r="C99" t="str">
            <v>店価格一括設定</v>
          </cell>
          <cell r="D99" t="str">
            <v>梶並克己</v>
          </cell>
          <cell r="H99">
            <v>11</v>
          </cell>
        </row>
        <row r="100">
          <cell r="A100" t="str">
            <v>CO</v>
          </cell>
          <cell r="B100" t="str">
            <v>S_COB_0402</v>
          </cell>
          <cell r="C100" t="str">
            <v>店価格一括設定確認</v>
          </cell>
          <cell r="D100" t="str">
            <v>梶並克己</v>
          </cell>
          <cell r="H100">
            <v>1</v>
          </cell>
        </row>
        <row r="101">
          <cell r="A101" t="str">
            <v>CO</v>
          </cell>
          <cell r="B101" t="str">
            <v>S_COB_0407</v>
          </cell>
          <cell r="C101" t="str">
            <v>店検索</v>
          </cell>
          <cell r="D101" t="str">
            <v>梶並克己</v>
          </cell>
          <cell r="H101">
            <v>5</v>
          </cell>
        </row>
        <row r="102">
          <cell r="A102" t="str">
            <v>CO</v>
          </cell>
          <cell r="B102" t="str">
            <v>S_COB_0408</v>
          </cell>
          <cell r="C102" t="str">
            <v>店価格一覧（リテーラ設定値）</v>
          </cell>
          <cell r="D102" t="str">
            <v>梶並克己</v>
          </cell>
        </row>
        <row r="103">
          <cell r="A103" t="str">
            <v>CO</v>
          </cell>
          <cell r="B103" t="str">
            <v>S_COB_0409</v>
          </cell>
          <cell r="C103" t="str">
            <v>店価格一覧（フロント使用情報）</v>
          </cell>
          <cell r="D103" t="str">
            <v>梶並克己</v>
          </cell>
          <cell r="H103">
            <v>1</v>
          </cell>
        </row>
        <row r="104">
          <cell r="A104" t="str">
            <v>CO</v>
          </cell>
          <cell r="B104" t="str">
            <v>S_COB_0410</v>
          </cell>
          <cell r="C104" t="str">
            <v>店価格一覧（ワークフロー確認）</v>
          </cell>
          <cell r="D104" t="str">
            <v>梶並克己</v>
          </cell>
          <cell r="H104">
            <v>3</v>
          </cell>
        </row>
        <row r="105">
          <cell r="A105" t="str">
            <v>CU</v>
          </cell>
          <cell r="B105" t="str">
            <v>S_CUB_0001</v>
          </cell>
          <cell r="C105" t="str">
            <v>会員管理メニュー</v>
          </cell>
          <cell r="D105" t="str">
            <v>門間英一</v>
          </cell>
          <cell r="H105">
            <v>1</v>
          </cell>
        </row>
        <row r="106">
          <cell r="A106" t="str">
            <v>CU</v>
          </cell>
          <cell r="B106" t="str">
            <v>S_CUB_0011</v>
          </cell>
          <cell r="C106" t="str">
            <v>センター会員情報検索</v>
          </cell>
          <cell r="D106" t="str">
            <v>門間英一</v>
          </cell>
          <cell r="H106">
            <v>5</v>
          </cell>
        </row>
        <row r="107">
          <cell r="A107" t="str">
            <v>CU</v>
          </cell>
          <cell r="B107" t="str">
            <v>S_CUB_0031</v>
          </cell>
          <cell r="C107" t="str">
            <v>センター会員情報変更／退会</v>
          </cell>
          <cell r="D107" t="str">
            <v>門間英一</v>
          </cell>
          <cell r="H107">
            <v>3</v>
          </cell>
        </row>
        <row r="108">
          <cell r="A108" t="str">
            <v>CU</v>
          </cell>
          <cell r="B108" t="str">
            <v>S_CUB_0041</v>
          </cell>
          <cell r="C108" t="str">
            <v>センター会員情報変更／退会確認</v>
          </cell>
          <cell r="D108" t="str">
            <v>門間英一</v>
          </cell>
          <cell r="H108">
            <v>9</v>
          </cell>
        </row>
        <row r="109">
          <cell r="A109" t="str">
            <v>CU</v>
          </cell>
          <cell r="B109" t="str">
            <v>S_CUB_0081</v>
          </cell>
          <cell r="C109" t="str">
            <v>センター会員情報ダウンロード</v>
          </cell>
          <cell r="D109" t="str">
            <v>北林拓丈</v>
          </cell>
          <cell r="H109">
            <v>5</v>
          </cell>
        </row>
        <row r="110">
          <cell r="A110" t="str">
            <v>CU</v>
          </cell>
          <cell r="B110" t="str">
            <v>S_CUF_0001</v>
          </cell>
          <cell r="C110" t="str">
            <v>センター会員サインイン</v>
          </cell>
          <cell r="D110" t="str">
            <v>北林拓丈</v>
          </cell>
          <cell r="F110">
            <v>1</v>
          </cell>
          <cell r="G110">
            <v>1</v>
          </cell>
          <cell r="H110">
            <v>10</v>
          </cell>
        </row>
        <row r="111">
          <cell r="A111" t="str">
            <v>CU</v>
          </cell>
          <cell r="B111" t="str">
            <v>S_CUF_0021</v>
          </cell>
          <cell r="C111" t="str">
            <v>受取店舗検索</v>
          </cell>
          <cell r="D111" t="str">
            <v>門間英一</v>
          </cell>
          <cell r="H111">
            <v>6</v>
          </cell>
        </row>
        <row r="112">
          <cell r="A112" t="str">
            <v>CU</v>
          </cell>
          <cell r="B112" t="str">
            <v>S_CUF_0041</v>
          </cell>
          <cell r="C112" t="str">
            <v>センター会員登録</v>
          </cell>
          <cell r="D112" t="str">
            <v>門間英一</v>
          </cell>
          <cell r="H112">
            <v>2</v>
          </cell>
        </row>
        <row r="113">
          <cell r="A113" t="str">
            <v>CU</v>
          </cell>
          <cell r="B113" t="str">
            <v>S_CUF_0071</v>
          </cell>
          <cell r="C113" t="str">
            <v>センター会員パスワード問い合わせ</v>
          </cell>
          <cell r="D113" t="str">
            <v>門間英一</v>
          </cell>
          <cell r="H113">
            <v>2</v>
          </cell>
        </row>
        <row r="114">
          <cell r="A114" t="str">
            <v>CU</v>
          </cell>
          <cell r="B114" t="str">
            <v>S_CUF_0091</v>
          </cell>
          <cell r="C114" t="str">
            <v>センター会員新パスワード参照</v>
          </cell>
          <cell r="D114" t="str">
            <v>門間英一</v>
          </cell>
        </row>
        <row r="115">
          <cell r="A115" t="str">
            <v>CU</v>
          </cell>
          <cell r="B115" t="str">
            <v>S_CUF_0101</v>
          </cell>
          <cell r="C115" t="str">
            <v>センター会員情報変更</v>
          </cell>
          <cell r="D115" t="str">
            <v>門間英一</v>
          </cell>
          <cell r="H115">
            <v>5</v>
          </cell>
        </row>
        <row r="116">
          <cell r="A116" t="str">
            <v>CU</v>
          </cell>
          <cell r="B116" t="str">
            <v>S_CUF_0121</v>
          </cell>
          <cell r="C116" t="str">
            <v>センター会員パスワード変更</v>
          </cell>
          <cell r="D116" t="str">
            <v>門間英一</v>
          </cell>
        </row>
        <row r="117">
          <cell r="A117" t="str">
            <v>CU</v>
          </cell>
          <cell r="B117" t="str">
            <v>S_CUF_0151</v>
          </cell>
          <cell r="C117" t="str">
            <v>センター会員再サインイン</v>
          </cell>
          <cell r="D117" t="str">
            <v>門間英一</v>
          </cell>
          <cell r="H117">
            <v>1</v>
          </cell>
        </row>
        <row r="118">
          <cell r="A118" t="str">
            <v>CU</v>
          </cell>
          <cell r="B118" t="str">
            <v>S_CUF_0171</v>
          </cell>
          <cell r="C118" t="str">
            <v>新パスワード参照要求</v>
          </cell>
          <cell r="D118" t="str">
            <v>門間英一</v>
          </cell>
        </row>
        <row r="119">
          <cell r="A119" t="str">
            <v>FR</v>
          </cell>
          <cell r="B119" t="str">
            <v>S_FRF_0010</v>
          </cell>
          <cell r="C119" t="str">
            <v>注文ソフトダウンロード</v>
          </cell>
          <cell r="D119" t="str">
            <v>北林拓丈</v>
          </cell>
          <cell r="H119">
            <v>1</v>
          </cell>
        </row>
        <row r="120">
          <cell r="A120" t="str">
            <v>FR</v>
          </cell>
          <cell r="B120" t="str">
            <v>S_FRF_0020</v>
          </cell>
          <cell r="C120" t="str">
            <v>センターお知らせ</v>
          </cell>
          <cell r="D120" t="str">
            <v>北林拓丈</v>
          </cell>
          <cell r="H120">
            <v>1</v>
          </cell>
        </row>
        <row r="121">
          <cell r="A121" t="str">
            <v>FR</v>
          </cell>
          <cell r="B121" t="str">
            <v>S_FRF_0030</v>
          </cell>
          <cell r="C121" t="str">
            <v>HELP</v>
          </cell>
          <cell r="D121" t="str">
            <v>北林拓丈</v>
          </cell>
          <cell r="H121">
            <v>1</v>
          </cell>
        </row>
        <row r="122">
          <cell r="A122" t="str">
            <v>FR</v>
          </cell>
          <cell r="B122" t="str">
            <v>S_FRF_0040</v>
          </cell>
          <cell r="C122" t="str">
            <v>About Us</v>
          </cell>
          <cell r="D122" t="str">
            <v>北林拓丈</v>
          </cell>
        </row>
        <row r="123">
          <cell r="A123" t="str">
            <v>FR</v>
          </cell>
          <cell r="B123" t="str">
            <v>S_FRF_0050</v>
          </cell>
          <cell r="C123" t="str">
            <v>Privacy</v>
          </cell>
          <cell r="D123" t="str">
            <v>北林拓丈</v>
          </cell>
        </row>
        <row r="124">
          <cell r="A124" t="str">
            <v>FR</v>
          </cell>
          <cell r="B124" t="str">
            <v>S_FRF_0060</v>
          </cell>
          <cell r="C124" t="str">
            <v>価格表</v>
          </cell>
          <cell r="D124" t="str">
            <v>上口高司</v>
          </cell>
          <cell r="H124">
            <v>8</v>
          </cell>
        </row>
        <row r="125">
          <cell r="A125" t="str">
            <v>FR</v>
          </cell>
          <cell r="B125" t="str">
            <v>S_FRF_0070</v>
          </cell>
          <cell r="C125" t="str">
            <v>Terms of Use</v>
          </cell>
          <cell r="D125" t="str">
            <v>北林拓丈</v>
          </cell>
        </row>
        <row r="126">
          <cell r="A126" t="str">
            <v>LO</v>
          </cell>
          <cell r="B126" t="str">
            <v>AUP_CouponValidation</v>
          </cell>
          <cell r="C126" t="str">
            <v>クーポン番号チェック</v>
          </cell>
          <cell r="D126" t="str">
            <v>金田俊樹</v>
          </cell>
          <cell r="H126">
            <v>1</v>
          </cell>
        </row>
        <row r="127">
          <cell r="A127" t="str">
            <v>LO</v>
          </cell>
          <cell r="B127" t="str">
            <v>AUP_CustomerAuthentication</v>
          </cell>
          <cell r="C127" t="str">
            <v>センター会員認証</v>
          </cell>
          <cell r="D127" t="str">
            <v>金田俊樹</v>
          </cell>
        </row>
        <row r="128">
          <cell r="A128" t="str">
            <v>LO</v>
          </cell>
          <cell r="B128" t="str">
            <v>AUP_CustomerPasswordInquiry</v>
          </cell>
          <cell r="C128" t="str">
            <v>センター会員パスワード問合せ</v>
          </cell>
          <cell r="D128" t="str">
            <v>金田俊樹</v>
          </cell>
        </row>
        <row r="129">
          <cell r="A129" t="str">
            <v>LO</v>
          </cell>
          <cell r="B129" t="str">
            <v>AUP_CustomerPasswordUpdate</v>
          </cell>
          <cell r="C129" t="str">
            <v>センター会員パスワード変更</v>
          </cell>
          <cell r="D129" t="str">
            <v>金田俊樹</v>
          </cell>
        </row>
        <row r="130">
          <cell r="A130" t="str">
            <v>LO</v>
          </cell>
          <cell r="B130" t="str">
            <v>AUP_CustomerRegistration</v>
          </cell>
          <cell r="C130" t="str">
            <v>センター会員登録</v>
          </cell>
          <cell r="D130" t="str">
            <v>金田俊樹</v>
          </cell>
          <cell r="E130">
            <v>2</v>
          </cell>
          <cell r="H130">
            <v>1</v>
          </cell>
        </row>
        <row r="131">
          <cell r="A131" t="str">
            <v>LO</v>
          </cell>
          <cell r="B131" t="str">
            <v>AUP_CustomerUpdate</v>
          </cell>
          <cell r="C131" t="str">
            <v>センター会員情報変更</v>
          </cell>
          <cell r="D131" t="str">
            <v>金田俊樹</v>
          </cell>
          <cell r="H131">
            <v>3</v>
          </cell>
        </row>
        <row r="132">
          <cell r="A132" t="str">
            <v>LO</v>
          </cell>
          <cell r="B132" t="str">
            <v>AUP_DiscountPriceGet</v>
          </cell>
          <cell r="C132" t="str">
            <v>キャンペーン値引き額取得</v>
          </cell>
          <cell r="D132" t="str">
            <v>金田俊樹</v>
          </cell>
          <cell r="H132">
            <v>4</v>
          </cell>
        </row>
        <row r="133">
          <cell r="A133" t="str">
            <v>LO</v>
          </cell>
          <cell r="B133" t="str">
            <v>AUP_InformationGet</v>
          </cell>
          <cell r="C133" t="str">
            <v>お知らせ情報取得</v>
          </cell>
          <cell r="D133" t="str">
            <v>金田俊樹</v>
          </cell>
          <cell r="H133">
            <v>3</v>
          </cell>
        </row>
        <row r="134">
          <cell r="A134" t="str">
            <v>LO</v>
          </cell>
          <cell r="B134" t="str">
            <v>AUP_OrderGet</v>
          </cell>
          <cell r="C134" t="str">
            <v>注文情報取得</v>
          </cell>
          <cell r="D134" t="str">
            <v>金田俊樹</v>
          </cell>
          <cell r="H134">
            <v>7</v>
          </cell>
        </row>
        <row r="135">
          <cell r="A135" t="str">
            <v>LO</v>
          </cell>
          <cell r="B135" t="str">
            <v>AUP_OrderHistryGet</v>
          </cell>
          <cell r="C135" t="str">
            <v>注文履歴一覧取得</v>
          </cell>
          <cell r="D135" t="str">
            <v>金田俊樹</v>
          </cell>
          <cell r="E135">
            <v>2</v>
          </cell>
          <cell r="H135">
            <v>2</v>
          </cell>
        </row>
        <row r="136">
          <cell r="A136" t="str">
            <v>LO</v>
          </cell>
          <cell r="B136" t="str">
            <v>AUP_OrderImageRegistration</v>
          </cell>
          <cell r="C136" t="str">
            <v>画像登録</v>
          </cell>
          <cell r="D136" t="str">
            <v>金田俊樹</v>
          </cell>
          <cell r="E136">
            <v>2</v>
          </cell>
          <cell r="H136">
            <v>1</v>
          </cell>
        </row>
        <row r="137">
          <cell r="A137" t="str">
            <v>LO</v>
          </cell>
          <cell r="B137" t="str">
            <v>AUP_OrderRegistration</v>
          </cell>
          <cell r="C137" t="str">
            <v>注文情報登録</v>
          </cell>
          <cell r="D137" t="str">
            <v>金田俊樹</v>
          </cell>
          <cell r="H137">
            <v>14</v>
          </cell>
        </row>
        <row r="138">
          <cell r="A138" t="str">
            <v>LO</v>
          </cell>
          <cell r="B138" t="str">
            <v>AUP_PromotionGet</v>
          </cell>
          <cell r="C138" t="str">
            <v>キャンペーン情報取得</v>
          </cell>
          <cell r="D138" t="str">
            <v>金田俊樹</v>
          </cell>
          <cell r="E138">
            <v>2</v>
          </cell>
          <cell r="H138">
            <v>1</v>
          </cell>
        </row>
        <row r="139">
          <cell r="A139" t="str">
            <v>LO</v>
          </cell>
          <cell r="B139" t="str">
            <v>AUP_RetailerGet</v>
          </cell>
          <cell r="C139" t="str">
            <v>リテーラ情報取得</v>
          </cell>
          <cell r="D139" t="str">
            <v>金田俊樹</v>
          </cell>
          <cell r="E139">
            <v>1</v>
          </cell>
          <cell r="H139">
            <v>15</v>
          </cell>
        </row>
        <row r="140">
          <cell r="A140" t="str">
            <v>LO</v>
          </cell>
          <cell r="B140" t="str">
            <v>AUP_ShippingChargeGet</v>
          </cell>
          <cell r="C140" t="str">
            <v>配送料金取得</v>
          </cell>
          <cell r="D140" t="str">
            <v>金田俊樹</v>
          </cell>
          <cell r="H140">
            <v>3</v>
          </cell>
        </row>
        <row r="141">
          <cell r="A141" t="str">
            <v>LO</v>
          </cell>
          <cell r="B141" t="str">
            <v>AUP_StoreSearch</v>
          </cell>
          <cell r="C141" t="str">
            <v>受取店検索</v>
          </cell>
          <cell r="D141" t="str">
            <v>金田俊樹</v>
          </cell>
          <cell r="E141">
            <v>2</v>
          </cell>
          <cell r="H141">
            <v>2</v>
          </cell>
        </row>
        <row r="142">
          <cell r="A142" t="str">
            <v>LO</v>
          </cell>
          <cell r="B142" t="str">
            <v>FF_LO_ChangePassword</v>
          </cell>
          <cell r="C142" t="str">
            <v>センター会員パスワード変更</v>
          </cell>
          <cell r="D142" t="str">
            <v>柳原朝能</v>
          </cell>
        </row>
        <row r="143">
          <cell r="A143" t="str">
            <v>LO</v>
          </cell>
          <cell r="B143" t="str">
            <v>FF_LO_ChangeUserInfo</v>
          </cell>
          <cell r="C143" t="str">
            <v>センター会員情報変更</v>
          </cell>
          <cell r="D143" t="str">
            <v>柳原朝能</v>
          </cell>
          <cell r="H143">
            <v>1</v>
          </cell>
        </row>
        <row r="144">
          <cell r="A144" t="str">
            <v>LO</v>
          </cell>
          <cell r="B144" t="str">
            <v>FF_LO_ConfirmUser</v>
          </cell>
          <cell r="C144" t="str">
            <v>センター会員認証</v>
          </cell>
          <cell r="D144" t="str">
            <v>柳原朝能</v>
          </cell>
        </row>
        <row r="145">
          <cell r="A145" t="str">
            <v>LO</v>
          </cell>
          <cell r="B145" t="str">
            <v>FF_LO_GetBankTransferAvailableCountry</v>
          </cell>
          <cell r="C145" t="str">
            <v>銀行振込可能国取得</v>
          </cell>
          <cell r="D145" t="str">
            <v>柳原朝能</v>
          </cell>
        </row>
        <row r="146">
          <cell r="A146" t="str">
            <v>LO</v>
          </cell>
          <cell r="B146" t="str">
            <v>FF_LO_GetBaseFee</v>
          </cell>
          <cell r="C146" t="str">
            <v>基本料金取得</v>
          </cell>
          <cell r="D146" t="str">
            <v>柳原朝能</v>
          </cell>
          <cell r="H146">
            <v>1</v>
          </cell>
        </row>
        <row r="147">
          <cell r="A147" t="str">
            <v>LO</v>
          </cell>
          <cell r="B147" t="str">
            <v>FF_LO_GetCardBrand</v>
          </cell>
          <cell r="C147" t="str">
            <v>カード種別取得</v>
          </cell>
          <cell r="D147" t="str">
            <v>柳原朝能</v>
          </cell>
          <cell r="G147">
            <v>1</v>
          </cell>
          <cell r="H147">
            <v>3</v>
          </cell>
        </row>
        <row r="148">
          <cell r="A148" t="str">
            <v>LO</v>
          </cell>
          <cell r="B148" t="str">
            <v>FF_LO_GetCDPrice</v>
          </cell>
          <cell r="C148" t="str">
            <v>CD商品料金取得</v>
          </cell>
          <cell r="D148" t="str">
            <v>柳原朝能</v>
          </cell>
        </row>
        <row r="149">
          <cell r="A149" t="str">
            <v>LO</v>
          </cell>
          <cell r="B149" t="str">
            <v>FF_LO_GetCDProductInfo</v>
          </cell>
          <cell r="C149" t="str">
            <v>CD商品情報取得</v>
          </cell>
          <cell r="D149" t="str">
            <v>柳原朝能</v>
          </cell>
          <cell r="H149">
            <v>1</v>
          </cell>
        </row>
        <row r="150">
          <cell r="A150" t="str">
            <v>LO</v>
          </cell>
          <cell r="B150" t="str">
            <v>FF_LO_GetCurrency</v>
          </cell>
          <cell r="C150" t="str">
            <v>通貨・税情報取得</v>
          </cell>
          <cell r="D150" t="str">
            <v>柳原朝能</v>
          </cell>
          <cell r="H150">
            <v>1</v>
          </cell>
        </row>
        <row r="151">
          <cell r="A151" t="str">
            <v>LO</v>
          </cell>
          <cell r="B151" t="str">
            <v>FF_LO_GetGiftCategoryInfo</v>
          </cell>
          <cell r="C151" t="str">
            <v>グッズカテゴリ情報取得</v>
          </cell>
          <cell r="D151" t="str">
            <v>柳原朝能</v>
          </cell>
          <cell r="H151">
            <v>1</v>
          </cell>
        </row>
        <row r="152">
          <cell r="A152" t="str">
            <v>LO</v>
          </cell>
          <cell r="B152" t="str">
            <v>FF_LO_GetGiftParentInfo</v>
          </cell>
          <cell r="C152" t="str">
            <v>グッズ親商品情報取得</v>
          </cell>
          <cell r="D152" t="str">
            <v>柳原朝能</v>
          </cell>
          <cell r="H152">
            <v>1</v>
          </cell>
        </row>
        <row r="153">
          <cell r="A153" t="str">
            <v>LO</v>
          </cell>
          <cell r="B153" t="str">
            <v>FF_LO_GetGiftPrice</v>
          </cell>
          <cell r="C153" t="str">
            <v>グッズ商品料金取得</v>
          </cell>
          <cell r="D153" t="str">
            <v>柳原朝能</v>
          </cell>
        </row>
        <row r="154">
          <cell r="A154" t="str">
            <v>LO</v>
          </cell>
          <cell r="B154" t="str">
            <v>FF_LO_GetGiftProductInfo</v>
          </cell>
          <cell r="C154" t="str">
            <v>グッズ商品情報取得</v>
          </cell>
          <cell r="D154" t="str">
            <v>柳原朝能</v>
          </cell>
        </row>
        <row r="155">
          <cell r="A155" t="str">
            <v>LO</v>
          </cell>
          <cell r="B155" t="str">
            <v>FF_LO_GetLastShippingAddress</v>
          </cell>
          <cell r="C155" t="str">
            <v>前回配送先取得</v>
          </cell>
          <cell r="D155" t="str">
            <v>柳原朝能</v>
          </cell>
        </row>
        <row r="156">
          <cell r="A156" t="str">
            <v>LO</v>
          </cell>
          <cell r="B156" t="str">
            <v>FF_LO_GetMaintenanceInfo</v>
          </cell>
          <cell r="C156" t="str">
            <v>運用情報受信</v>
          </cell>
          <cell r="D156" t="str">
            <v>柳原朝能</v>
          </cell>
          <cell r="H156">
            <v>1</v>
          </cell>
        </row>
        <row r="157">
          <cell r="A157" t="str">
            <v>LO</v>
          </cell>
          <cell r="B157" t="str">
            <v>FF_LO_GetNetWork</v>
          </cell>
          <cell r="C157" t="str">
            <v>ネットワーク情報取得</v>
          </cell>
          <cell r="D157" t="str">
            <v>柳原朝能</v>
          </cell>
          <cell r="H157">
            <v>3</v>
          </cell>
        </row>
        <row r="158">
          <cell r="A158" t="str">
            <v>LO</v>
          </cell>
          <cell r="B158" t="str">
            <v>FF_LO_GetOrderHistoryInfo</v>
          </cell>
          <cell r="C158" t="str">
            <v>注文履歴受信</v>
          </cell>
          <cell r="D158" t="str">
            <v>柳原朝能</v>
          </cell>
          <cell r="H158">
            <v>1</v>
          </cell>
        </row>
        <row r="159">
          <cell r="A159" t="str">
            <v>LO</v>
          </cell>
          <cell r="B159" t="str">
            <v>FF_LO_GetOrderInfo</v>
          </cell>
          <cell r="C159" t="str">
            <v>注文情報受信</v>
          </cell>
          <cell r="D159" t="str">
            <v>柳原朝能</v>
          </cell>
          <cell r="H159">
            <v>1</v>
          </cell>
        </row>
        <row r="160">
          <cell r="A160" t="str">
            <v>LO</v>
          </cell>
          <cell r="B160" t="str">
            <v>FF_LO_GetPassword</v>
          </cell>
          <cell r="C160" t="str">
            <v>センター会員パスワード問合せ</v>
          </cell>
          <cell r="D160" t="str">
            <v>柳原朝能</v>
          </cell>
        </row>
        <row r="161">
          <cell r="A161" t="str">
            <v>LO</v>
          </cell>
          <cell r="B161" t="str">
            <v>FF_LO_GetPrintPrice</v>
          </cell>
          <cell r="C161" t="str">
            <v>プリント商品料金取得</v>
          </cell>
          <cell r="D161" t="str">
            <v>柳原朝能</v>
          </cell>
        </row>
        <row r="162">
          <cell r="A162" t="str">
            <v>LO</v>
          </cell>
          <cell r="B162" t="str">
            <v>FF_LO_GetPrintProductInfo</v>
          </cell>
          <cell r="C162" t="str">
            <v>プリント商品情報取得</v>
          </cell>
          <cell r="D162" t="str">
            <v>柳原朝能</v>
          </cell>
          <cell r="H162">
            <v>2</v>
          </cell>
        </row>
        <row r="163">
          <cell r="A163" t="str">
            <v>LO</v>
          </cell>
          <cell r="B163" t="str">
            <v>FF_LO_GetPromotionList</v>
          </cell>
          <cell r="C163" t="str">
            <v>キャンペーン情報受信</v>
          </cell>
          <cell r="D163" t="str">
            <v>柳原朝能</v>
          </cell>
          <cell r="H163">
            <v>1</v>
          </cell>
        </row>
        <row r="164">
          <cell r="A164" t="str">
            <v>LO</v>
          </cell>
          <cell r="B164" t="str">
            <v>FF_LO_GetPromotionPrice</v>
          </cell>
          <cell r="C164" t="str">
            <v>キャンペーン値引き額受信</v>
          </cell>
          <cell r="D164" t="str">
            <v>柳原朝能</v>
          </cell>
          <cell r="H164">
            <v>4</v>
          </cell>
        </row>
        <row r="165">
          <cell r="A165" t="str">
            <v>LO</v>
          </cell>
          <cell r="B165" t="str">
            <v>FF_LO_GetReceiptMethodList</v>
          </cell>
          <cell r="C165" t="str">
            <v>受取決済情報取得</v>
          </cell>
          <cell r="D165" t="str">
            <v>柳原朝能</v>
          </cell>
          <cell r="H165">
            <v>1</v>
          </cell>
        </row>
        <row r="166">
          <cell r="A166" t="str">
            <v>LO</v>
          </cell>
          <cell r="B166" t="str">
            <v>FF_LO_GetRecentPrice</v>
          </cell>
          <cell r="C166" t="str">
            <v>最新料金受信</v>
          </cell>
          <cell r="D166" t="str">
            <v>柳原朝能</v>
          </cell>
          <cell r="H166">
            <v>3</v>
          </cell>
        </row>
        <row r="167">
          <cell r="A167" t="str">
            <v>LO</v>
          </cell>
          <cell r="B167" t="str">
            <v>FF_LO_GetSalesInfo</v>
          </cell>
          <cell r="C167" t="str">
            <v>セールス情報受信</v>
          </cell>
          <cell r="D167" t="str">
            <v>柳原朝能</v>
          </cell>
        </row>
        <row r="168">
          <cell r="A168" t="str">
            <v>LO</v>
          </cell>
          <cell r="B168" t="str">
            <v>FF_LO_GetShippingAvailableCountry</v>
          </cell>
          <cell r="C168" t="str">
            <v>配送可能国取得</v>
          </cell>
          <cell r="D168" t="str">
            <v>柳原朝能</v>
          </cell>
        </row>
        <row r="169">
          <cell r="A169" t="str">
            <v>LO</v>
          </cell>
          <cell r="B169" t="str">
            <v>FF_LO_GetShippingCharge</v>
          </cell>
          <cell r="C169" t="str">
            <v>配送料金受信</v>
          </cell>
          <cell r="D169" t="str">
            <v>柳原朝能</v>
          </cell>
          <cell r="H169">
            <v>1</v>
          </cell>
        </row>
        <row r="170">
          <cell r="A170" t="str">
            <v>LO</v>
          </cell>
          <cell r="B170" t="str">
            <v>FF_LO_GetStoreInfo</v>
          </cell>
          <cell r="C170" t="str">
            <v>受取店情報取得</v>
          </cell>
          <cell r="D170" t="str">
            <v>柳原朝能</v>
          </cell>
        </row>
        <row r="171">
          <cell r="A171" t="str">
            <v>LO</v>
          </cell>
          <cell r="B171" t="str">
            <v>FF_LO_GetStoreList</v>
          </cell>
          <cell r="C171" t="str">
            <v>受取店一覧受信</v>
          </cell>
          <cell r="D171" t="str">
            <v>柳原朝能</v>
          </cell>
          <cell r="H171">
            <v>3</v>
          </cell>
        </row>
        <row r="172">
          <cell r="A172" t="str">
            <v>LO</v>
          </cell>
          <cell r="B172" t="str">
            <v>FF_LO_GetUserInfo</v>
          </cell>
          <cell r="C172" t="str">
            <v>センター会員情報取得</v>
          </cell>
          <cell r="D172" t="str">
            <v>柳原朝能</v>
          </cell>
        </row>
        <row r="173">
          <cell r="A173" t="str">
            <v>LO</v>
          </cell>
          <cell r="B173" t="str">
            <v>FF_LO_GetVersionInfo</v>
          </cell>
          <cell r="C173" t="str">
            <v>バージョンアップ情報受信</v>
          </cell>
          <cell r="D173" t="str">
            <v>柳原朝能</v>
          </cell>
          <cell r="H173">
            <v>1</v>
          </cell>
        </row>
        <row r="174">
          <cell r="A174" t="str">
            <v>LO</v>
          </cell>
          <cell r="B174" t="str">
            <v>FF_LO_Init</v>
          </cell>
          <cell r="C174" t="str">
            <v>初期化</v>
          </cell>
          <cell r="D174" t="str">
            <v>柳原朝能</v>
          </cell>
          <cell r="E174">
            <v>1</v>
          </cell>
          <cell r="H174">
            <v>6</v>
          </cell>
        </row>
        <row r="175">
          <cell r="A175" t="str">
            <v>LO</v>
          </cell>
          <cell r="B175" t="str">
            <v>FF_LO_RegistNewUserInfo</v>
          </cell>
          <cell r="C175" t="str">
            <v>センター会員登録</v>
          </cell>
          <cell r="D175" t="str">
            <v>柳原朝能</v>
          </cell>
        </row>
        <row r="176">
          <cell r="A176" t="str">
            <v>LO</v>
          </cell>
          <cell r="B176" t="str">
            <v>FF_LO_Release</v>
          </cell>
          <cell r="C176" t="str">
            <v>終了</v>
          </cell>
          <cell r="D176" t="str">
            <v>柳原朝能</v>
          </cell>
        </row>
        <row r="177">
          <cell r="A177" t="str">
            <v>LO</v>
          </cell>
          <cell r="B177" t="str">
            <v>FF_LO_SetAuthoriInfo</v>
          </cell>
          <cell r="C177" t="str">
            <v>オーソリ情報設定</v>
          </cell>
          <cell r="D177" t="str">
            <v>柳原朝能</v>
          </cell>
          <cell r="H177">
            <v>1</v>
          </cell>
        </row>
        <row r="178">
          <cell r="A178" t="str">
            <v>LO</v>
          </cell>
          <cell r="B178" t="str">
            <v>FF_LO_SetNetWork</v>
          </cell>
          <cell r="C178" t="str">
            <v>ネットワーク情報設定</v>
          </cell>
          <cell r="D178" t="str">
            <v>柳原朝能</v>
          </cell>
          <cell r="H178">
            <v>3</v>
          </cell>
        </row>
        <row r="179">
          <cell r="A179" t="str">
            <v>LO</v>
          </cell>
          <cell r="B179" t="str">
            <v>FF_LO_SetOrderImageInfo</v>
          </cell>
          <cell r="C179" t="str">
            <v>画像登録</v>
          </cell>
          <cell r="D179" t="str">
            <v>柳原朝能</v>
          </cell>
          <cell r="H179">
            <v>1</v>
          </cell>
        </row>
        <row r="180">
          <cell r="A180" t="str">
            <v>LO</v>
          </cell>
          <cell r="B180" t="str">
            <v>FF_LO_SetOrderInfo</v>
          </cell>
          <cell r="C180" t="str">
            <v>注文情報送信</v>
          </cell>
          <cell r="D180" t="str">
            <v>柳原朝能</v>
          </cell>
          <cell r="H180">
            <v>6</v>
          </cell>
        </row>
        <row r="181">
          <cell r="A181" t="str">
            <v>LO</v>
          </cell>
          <cell r="B181" t="str">
            <v>FF_LO_SetUserInfo</v>
          </cell>
          <cell r="C181" t="str">
            <v>リテーラ会員情報設定</v>
          </cell>
          <cell r="D181" t="str">
            <v>柳原朝能</v>
          </cell>
          <cell r="H181">
            <v>1</v>
          </cell>
        </row>
        <row r="182">
          <cell r="A182" t="str">
            <v>LO</v>
          </cell>
          <cell r="B182" t="str">
            <v>FF_LO_UserAvailableCountry</v>
          </cell>
          <cell r="C182" t="str">
            <v>リテーラサービス国取得</v>
          </cell>
          <cell r="D182" t="str">
            <v>柳原朝能</v>
          </cell>
        </row>
        <row r="183">
          <cell r="A183" t="str">
            <v>LO</v>
          </cell>
          <cell r="B183" t="str">
            <v>FF_LO_UserManagementMethod</v>
          </cell>
          <cell r="C183" t="str">
            <v>リテーラ会員管理方法取得</v>
          </cell>
          <cell r="D183" t="str">
            <v>柳原朝能</v>
          </cell>
        </row>
        <row r="184">
          <cell r="A184" t="str">
            <v>LO</v>
          </cell>
          <cell r="B184" t="str">
            <v>FF_LO_ValidateCouponID</v>
          </cell>
          <cell r="C184" t="str">
            <v>クーポン番号チェック</v>
          </cell>
          <cell r="D184" t="str">
            <v>柳原朝能</v>
          </cell>
          <cell r="H184">
            <v>1</v>
          </cell>
        </row>
        <row r="185">
          <cell r="A185" t="str">
            <v>LO</v>
          </cell>
          <cell r="B185" t="str">
            <v>FF_LO_WaitForExit</v>
          </cell>
          <cell r="C185" t="str">
            <v>通信スレッド終了</v>
          </cell>
          <cell r="D185" t="str">
            <v>柳原朝能</v>
          </cell>
          <cell r="H185">
            <v>1</v>
          </cell>
        </row>
        <row r="186">
          <cell r="A186" t="str">
            <v>LO</v>
          </cell>
          <cell r="B186" t="str">
            <v>LO_AO_COMMON</v>
          </cell>
          <cell r="C186" t="str">
            <v>注文・受注モジュール共通</v>
          </cell>
          <cell r="D186" t="str">
            <v>武和男</v>
          </cell>
          <cell r="E186">
            <v>2</v>
          </cell>
          <cell r="H186">
            <v>5</v>
          </cell>
        </row>
        <row r="187">
          <cell r="A187" t="str">
            <v>ML</v>
          </cell>
          <cell r="B187" t="str">
            <v>B_ML_001</v>
          </cell>
          <cell r="C187" t="str">
            <v>注文発送通知メール送信</v>
          </cell>
          <cell r="D187" t="str">
            <v>山上弘達</v>
          </cell>
          <cell r="E187">
            <v>1</v>
          </cell>
          <cell r="H187">
            <v>2</v>
          </cell>
        </row>
        <row r="188">
          <cell r="A188" t="str">
            <v>ML</v>
          </cell>
          <cell r="B188" t="str">
            <v>B_ML_002</v>
          </cell>
          <cell r="C188" t="str">
            <v>全キャンセル通知メール送信</v>
          </cell>
          <cell r="D188" t="str">
            <v>山上弘達</v>
          </cell>
          <cell r="H188">
            <v>2</v>
          </cell>
        </row>
        <row r="189">
          <cell r="A189" t="str">
            <v>ML</v>
          </cell>
          <cell r="B189" t="str">
            <v>B_ML_003</v>
          </cell>
          <cell r="C189" t="str">
            <v>アクセスワーニング</v>
          </cell>
          <cell r="D189" t="str">
            <v>山上弘達</v>
          </cell>
          <cell r="H189">
            <v>1</v>
          </cell>
        </row>
        <row r="190">
          <cell r="A190" t="str">
            <v>ML</v>
          </cell>
          <cell r="B190" t="str">
            <v>P_ML_001</v>
          </cell>
          <cell r="C190" t="str">
            <v>会員情報登録完了</v>
          </cell>
          <cell r="D190" t="str">
            <v>山上弘達</v>
          </cell>
          <cell r="E190">
            <v>1</v>
          </cell>
          <cell r="H190">
            <v>1</v>
          </cell>
        </row>
        <row r="191">
          <cell r="A191" t="str">
            <v>ML</v>
          </cell>
          <cell r="B191" t="str">
            <v>P_ML_004</v>
          </cell>
          <cell r="C191" t="str">
            <v>パスワード問合せ</v>
          </cell>
          <cell r="D191" t="str">
            <v>山上弘達</v>
          </cell>
        </row>
        <row r="192">
          <cell r="A192" t="str">
            <v>ML</v>
          </cell>
          <cell r="B192" t="str">
            <v>P_ML_005</v>
          </cell>
          <cell r="C192" t="str">
            <v>注文完了</v>
          </cell>
          <cell r="D192" t="str">
            <v>山上弘達</v>
          </cell>
          <cell r="H192">
            <v>12</v>
          </cell>
        </row>
        <row r="193">
          <cell r="A193" t="str">
            <v>ML</v>
          </cell>
          <cell r="B193" t="str">
            <v>P_ML_006</v>
          </cell>
          <cell r="C193" t="str">
            <v>注文発送通知</v>
          </cell>
          <cell r="D193" t="str">
            <v>山上弘達</v>
          </cell>
        </row>
        <row r="194">
          <cell r="A194" t="str">
            <v>ML</v>
          </cell>
          <cell r="B194" t="str">
            <v>P_ML_007</v>
          </cell>
          <cell r="C194" t="str">
            <v>全キャンセル通知</v>
          </cell>
          <cell r="D194" t="str">
            <v>山上弘達</v>
          </cell>
        </row>
        <row r="195">
          <cell r="A195" t="str">
            <v>ML</v>
          </cell>
          <cell r="B195" t="str">
            <v>P_ML_008</v>
          </cell>
          <cell r="C195" t="str">
            <v>第三者公開閲覧ＵＲＬ通知</v>
          </cell>
          <cell r="D195" t="str">
            <v>山上弘達</v>
          </cell>
          <cell r="H195">
            <v>2</v>
          </cell>
        </row>
        <row r="196">
          <cell r="A196" t="str">
            <v>MO</v>
          </cell>
          <cell r="B196" t="str">
            <v>B_MO_001</v>
          </cell>
          <cell r="C196" t="str">
            <v>MS-OPWインストーラファイル更新の反映</v>
          </cell>
          <cell r="D196" t="str">
            <v>山上弘達</v>
          </cell>
          <cell r="H196">
            <v>3</v>
          </cell>
        </row>
        <row r="197">
          <cell r="A197" t="str">
            <v>MO</v>
          </cell>
          <cell r="B197" t="str">
            <v>S_MOB_2101</v>
          </cell>
          <cell r="C197" t="str">
            <v>MS-OPWインストーラ管理メニュー</v>
          </cell>
          <cell r="D197" t="str">
            <v>橋本英子</v>
          </cell>
        </row>
        <row r="198">
          <cell r="A198" t="str">
            <v>MO</v>
          </cell>
          <cell r="B198" t="str">
            <v>S_MOB_2102</v>
          </cell>
          <cell r="C198" t="str">
            <v>MS-OPWインストーラ一覧（変更／削除）</v>
          </cell>
          <cell r="D198" t="str">
            <v>橋本英子</v>
          </cell>
          <cell r="H198">
            <v>1</v>
          </cell>
        </row>
        <row r="199">
          <cell r="A199" t="str">
            <v>MO</v>
          </cell>
          <cell r="B199" t="str">
            <v>S_MOB_2103</v>
          </cell>
          <cell r="C199" t="str">
            <v>MS-OPWインストーラ削除確認</v>
          </cell>
          <cell r="D199" t="str">
            <v>橋本英子</v>
          </cell>
          <cell r="E199">
            <v>1</v>
          </cell>
          <cell r="H199">
            <v>1</v>
          </cell>
        </row>
        <row r="200">
          <cell r="A200" t="str">
            <v>MO</v>
          </cell>
          <cell r="B200" t="str">
            <v>S_MOB_2104</v>
          </cell>
          <cell r="C200" t="str">
            <v>MS-OPWインストーラ情報変更</v>
          </cell>
          <cell r="D200" t="str">
            <v>佐藤智徳</v>
          </cell>
          <cell r="H200">
            <v>1</v>
          </cell>
        </row>
        <row r="201">
          <cell r="A201" t="str">
            <v>MO</v>
          </cell>
          <cell r="B201" t="str">
            <v>S_MOB_2105</v>
          </cell>
          <cell r="C201" t="str">
            <v>MS-OPWインストーラ情報変更確認</v>
          </cell>
          <cell r="D201" t="str">
            <v>佐藤智徳</v>
          </cell>
        </row>
        <row r="202">
          <cell r="A202" t="str">
            <v>MO</v>
          </cell>
          <cell r="B202" t="str">
            <v>S_MOB_2106</v>
          </cell>
          <cell r="C202" t="str">
            <v>MS-OPWインストーラ登録</v>
          </cell>
          <cell r="D202" t="str">
            <v>佐藤智徳</v>
          </cell>
          <cell r="H202">
            <v>2</v>
          </cell>
        </row>
        <row r="203">
          <cell r="A203" t="str">
            <v>MO</v>
          </cell>
          <cell r="B203" t="str">
            <v>S_MOB_2107</v>
          </cell>
          <cell r="C203" t="str">
            <v>MS-OPWインストーラ登録確認</v>
          </cell>
          <cell r="D203" t="str">
            <v>佐藤智徳</v>
          </cell>
          <cell r="H203">
            <v>1</v>
          </cell>
        </row>
        <row r="204">
          <cell r="A204" t="str">
            <v>MO</v>
          </cell>
          <cell r="B204" t="str">
            <v>S_MOF_1001</v>
          </cell>
          <cell r="C204" t="str">
            <v>リテーラ別トップ</v>
          </cell>
          <cell r="D204" t="str">
            <v>佐藤智徳</v>
          </cell>
          <cell r="E204">
            <v>1</v>
          </cell>
          <cell r="H204">
            <v>6</v>
          </cell>
        </row>
        <row r="205">
          <cell r="A205" t="str">
            <v>MO</v>
          </cell>
          <cell r="B205" t="str">
            <v>S_MOF_1002</v>
          </cell>
          <cell r="C205" t="str">
            <v>注文設定</v>
          </cell>
          <cell r="D205" t="str">
            <v>佐藤智徳</v>
          </cell>
          <cell r="H205">
            <v>11</v>
          </cell>
        </row>
        <row r="206">
          <cell r="A206" t="str">
            <v>MO</v>
          </cell>
          <cell r="B206" t="str">
            <v>S_MOF_1003</v>
          </cell>
          <cell r="C206" t="str">
            <v>店検索</v>
          </cell>
          <cell r="D206" t="str">
            <v>佐藤智徳</v>
          </cell>
          <cell r="E206">
            <v>1</v>
          </cell>
          <cell r="H206">
            <v>3</v>
          </cell>
        </row>
        <row r="207">
          <cell r="A207" t="str">
            <v>MO</v>
          </cell>
          <cell r="B207" t="str">
            <v>S_MOF_1004</v>
          </cell>
          <cell r="C207" t="str">
            <v>店選択</v>
          </cell>
          <cell r="D207" t="str">
            <v>佐藤智徳</v>
          </cell>
          <cell r="H207">
            <v>5</v>
          </cell>
        </row>
        <row r="208">
          <cell r="A208" t="str">
            <v>MO</v>
          </cell>
          <cell r="B208" t="str">
            <v>S_MOF_1005</v>
          </cell>
          <cell r="C208" t="str">
            <v>個人情報設定</v>
          </cell>
          <cell r="D208" t="str">
            <v>佐藤智徳</v>
          </cell>
          <cell r="E208">
            <v>1</v>
          </cell>
          <cell r="H208">
            <v>8</v>
          </cell>
        </row>
        <row r="209">
          <cell r="A209" t="str">
            <v>MO</v>
          </cell>
          <cell r="B209" t="str">
            <v>S_MOF_1006</v>
          </cell>
          <cell r="C209" t="str">
            <v>注文内容確認</v>
          </cell>
          <cell r="D209" t="str">
            <v>佐藤智徳</v>
          </cell>
          <cell r="E209">
            <v>1</v>
          </cell>
          <cell r="H209">
            <v>23</v>
          </cell>
        </row>
        <row r="210">
          <cell r="A210" t="str">
            <v>MO</v>
          </cell>
          <cell r="B210" t="str">
            <v>S_MOF_1007</v>
          </cell>
          <cell r="C210" t="str">
            <v>価格一覧</v>
          </cell>
          <cell r="D210" t="str">
            <v>佐藤智徳</v>
          </cell>
        </row>
        <row r="211">
          <cell r="A211" t="str">
            <v>MO</v>
          </cell>
          <cell r="B211" t="str">
            <v>S_MOF_1008</v>
          </cell>
          <cell r="C211" t="str">
            <v>MS-OPW HELP</v>
          </cell>
          <cell r="D211" t="str">
            <v>佐藤智徳</v>
          </cell>
        </row>
        <row r="212">
          <cell r="A212" t="str">
            <v>MO</v>
          </cell>
          <cell r="B212" t="str">
            <v>S_MOF_1011</v>
          </cell>
          <cell r="C212" t="str">
            <v>システムエラー</v>
          </cell>
          <cell r="D212" t="str">
            <v>佐藤智徳</v>
          </cell>
        </row>
        <row r="213">
          <cell r="A213" t="str">
            <v>MO</v>
          </cell>
          <cell r="B213" t="str">
            <v>S_MOF_1012</v>
          </cell>
          <cell r="C213" t="str">
            <v>注文設定エラー</v>
          </cell>
          <cell r="D213" t="str">
            <v>佐藤智徳</v>
          </cell>
          <cell r="H213">
            <v>1</v>
          </cell>
        </row>
        <row r="214">
          <cell r="A214" t="str">
            <v>MO</v>
          </cell>
          <cell r="B214" t="str">
            <v>S_MOF_1013</v>
          </cell>
          <cell r="C214" t="str">
            <v>個人情報エラー</v>
          </cell>
          <cell r="D214" t="str">
            <v>佐藤智徳</v>
          </cell>
        </row>
        <row r="215">
          <cell r="A215" t="str">
            <v>OR</v>
          </cell>
          <cell r="B215" t="str">
            <v>B_OR_001</v>
          </cell>
          <cell r="C215" t="str">
            <v>注文ステータス一括更新</v>
          </cell>
          <cell r="D215" t="str">
            <v>杉山雄一</v>
          </cell>
          <cell r="H215">
            <v>1</v>
          </cell>
        </row>
        <row r="216">
          <cell r="A216" t="str">
            <v>OR</v>
          </cell>
          <cell r="B216" t="str">
            <v>B_OR_002</v>
          </cell>
          <cell r="C216" t="str">
            <v>注文情報一括削除</v>
          </cell>
          <cell r="D216" t="str">
            <v>杉山雄一</v>
          </cell>
        </row>
        <row r="217">
          <cell r="A217" t="str">
            <v>OR</v>
          </cell>
          <cell r="B217" t="str">
            <v>B_OR_003</v>
          </cell>
          <cell r="C217" t="str">
            <v>注文履歴一括削除</v>
          </cell>
          <cell r="D217" t="str">
            <v>杉山雄一</v>
          </cell>
        </row>
        <row r="218">
          <cell r="A218" t="str">
            <v>OR</v>
          </cell>
          <cell r="B218" t="str">
            <v>S_ORB_0001</v>
          </cell>
          <cell r="C218" t="str">
            <v>注文管理メニュー</v>
          </cell>
          <cell r="D218" t="str">
            <v>戸村香絵</v>
          </cell>
        </row>
        <row r="219">
          <cell r="A219" t="str">
            <v>OR</v>
          </cell>
          <cell r="B219" t="str">
            <v>S_ORB_0011</v>
          </cell>
          <cell r="C219" t="str">
            <v>受取決済情報管理メニュー</v>
          </cell>
          <cell r="D219" t="str">
            <v>戸村香絵</v>
          </cell>
        </row>
        <row r="220">
          <cell r="A220" t="str">
            <v>OR</v>
          </cell>
          <cell r="B220" t="str">
            <v>S_ORB_0032</v>
          </cell>
          <cell r="C220" t="str">
            <v>ラボ受取決済情報登録</v>
          </cell>
          <cell r="D220" t="str">
            <v>杉山雄一</v>
          </cell>
          <cell r="H220">
            <v>4</v>
          </cell>
        </row>
        <row r="221">
          <cell r="A221" t="str">
            <v>OR</v>
          </cell>
          <cell r="B221" t="str">
            <v>S_ORB_0071</v>
          </cell>
          <cell r="C221" t="str">
            <v>ラボ受取決済情報登録確認</v>
          </cell>
          <cell r="D221" t="str">
            <v>杉山雄一</v>
          </cell>
          <cell r="H221">
            <v>2</v>
          </cell>
        </row>
        <row r="222">
          <cell r="A222" t="str">
            <v>OR</v>
          </cell>
          <cell r="B222" t="str">
            <v>S_ORB_0092</v>
          </cell>
          <cell r="C222" t="str">
            <v>ラボ受取決済情報変更</v>
          </cell>
          <cell r="D222" t="str">
            <v>杉山雄一</v>
          </cell>
        </row>
        <row r="223">
          <cell r="A223" t="str">
            <v>OR</v>
          </cell>
          <cell r="B223" t="str">
            <v>S_ORB_0131</v>
          </cell>
          <cell r="C223" t="str">
            <v>ラボ受取決済情報変更確認</v>
          </cell>
          <cell r="D223" t="str">
            <v>杉山雄一</v>
          </cell>
          <cell r="H223">
            <v>4</v>
          </cell>
        </row>
        <row r="224">
          <cell r="A224" t="str">
            <v>OR</v>
          </cell>
          <cell r="B224" t="str">
            <v>S_ORB_0151</v>
          </cell>
          <cell r="C224" t="str">
            <v>リテーラ受取決済方法登録</v>
          </cell>
          <cell r="D224" t="str">
            <v>浅見倫成</v>
          </cell>
          <cell r="H224">
            <v>1</v>
          </cell>
        </row>
        <row r="225">
          <cell r="A225" t="str">
            <v>OR</v>
          </cell>
          <cell r="B225" t="str">
            <v>S_ORB_0161</v>
          </cell>
          <cell r="C225" t="str">
            <v>リテーラ受取決済名称登録</v>
          </cell>
          <cell r="D225" t="str">
            <v>浅見倫成</v>
          </cell>
        </row>
        <row r="226">
          <cell r="A226" t="str">
            <v>OR</v>
          </cell>
          <cell r="B226" t="str">
            <v>S_ORB_0171</v>
          </cell>
          <cell r="C226" t="str">
            <v>リテーラ宅配受取情報登録</v>
          </cell>
          <cell r="D226" t="str">
            <v>浅見倫成</v>
          </cell>
          <cell r="H226">
            <v>2</v>
          </cell>
        </row>
        <row r="227">
          <cell r="A227" t="str">
            <v>OR</v>
          </cell>
          <cell r="B227" t="str">
            <v>S_ORB_0181</v>
          </cell>
          <cell r="C227" t="str">
            <v>リテーラ配送料金登録</v>
          </cell>
          <cell r="D227" t="str">
            <v>浅見倫成</v>
          </cell>
          <cell r="H227">
            <v>1</v>
          </cell>
        </row>
        <row r="228">
          <cell r="A228" t="str">
            <v>OR</v>
          </cell>
          <cell r="B228" t="str">
            <v>S_ORB_0191</v>
          </cell>
          <cell r="C228" t="str">
            <v>リテーラ受取決済情報登録確認</v>
          </cell>
          <cell r="D228" t="str">
            <v>浅見倫成</v>
          </cell>
          <cell r="H228">
            <v>2</v>
          </cell>
        </row>
        <row r="229">
          <cell r="A229" t="str">
            <v>OR</v>
          </cell>
          <cell r="B229" t="str">
            <v>S_ORB_0211</v>
          </cell>
          <cell r="C229" t="str">
            <v>リテーラ受取決済方法変更</v>
          </cell>
          <cell r="D229" t="str">
            <v>浅見倫成</v>
          </cell>
          <cell r="H229">
            <v>3</v>
          </cell>
        </row>
        <row r="230">
          <cell r="A230" t="str">
            <v>OR</v>
          </cell>
          <cell r="B230" t="str">
            <v>S_ORB_0221</v>
          </cell>
          <cell r="C230" t="str">
            <v>リテーラ受取決済名称変更</v>
          </cell>
          <cell r="D230" t="str">
            <v>浅見倫成</v>
          </cell>
        </row>
        <row r="231">
          <cell r="A231" t="str">
            <v>OR</v>
          </cell>
          <cell r="B231" t="str">
            <v>S_ORB_0231</v>
          </cell>
          <cell r="C231" t="str">
            <v>リテーラ宅配受取情報変更</v>
          </cell>
          <cell r="D231" t="str">
            <v>浅見倫成</v>
          </cell>
          <cell r="H231">
            <v>4</v>
          </cell>
        </row>
        <row r="232">
          <cell r="A232" t="str">
            <v>OR</v>
          </cell>
          <cell r="B232" t="str">
            <v>S_ORB_0241</v>
          </cell>
          <cell r="C232" t="str">
            <v>リテーラ配送料金変更</v>
          </cell>
          <cell r="D232" t="str">
            <v>浅見倫成</v>
          </cell>
          <cell r="H232">
            <v>3</v>
          </cell>
        </row>
        <row r="233">
          <cell r="A233" t="str">
            <v>OR</v>
          </cell>
          <cell r="B233" t="str">
            <v>S_ORB_0251</v>
          </cell>
          <cell r="C233" t="str">
            <v>リテーラ受取決済情報変更確認</v>
          </cell>
          <cell r="D233" t="str">
            <v>浅見倫成</v>
          </cell>
          <cell r="H233">
            <v>1</v>
          </cell>
        </row>
        <row r="234">
          <cell r="A234" t="str">
            <v>OR</v>
          </cell>
          <cell r="B234" t="str">
            <v>S_ORB_0271</v>
          </cell>
          <cell r="C234" t="str">
            <v>注文情報検索</v>
          </cell>
          <cell r="D234" t="str">
            <v>杉山雄一</v>
          </cell>
          <cell r="H234">
            <v>11</v>
          </cell>
        </row>
        <row r="235">
          <cell r="A235" t="str">
            <v>OR</v>
          </cell>
          <cell r="B235" t="str">
            <v>S_ORB_0281</v>
          </cell>
          <cell r="C235" t="str">
            <v>注文情報詳細</v>
          </cell>
          <cell r="D235" t="str">
            <v>杉山雄一</v>
          </cell>
          <cell r="H235">
            <v>1</v>
          </cell>
        </row>
        <row r="236">
          <cell r="A236" t="str">
            <v>OR</v>
          </cell>
          <cell r="B236" t="str">
            <v>S_ORB_0311</v>
          </cell>
          <cell r="C236" t="str">
            <v>基本料金設定メニュー</v>
          </cell>
          <cell r="D236" t="str">
            <v>戸村香絵</v>
          </cell>
          <cell r="H236">
            <v>1</v>
          </cell>
        </row>
        <row r="237">
          <cell r="A237" t="str">
            <v>OR</v>
          </cell>
          <cell r="B237" t="str">
            <v>S_ORB_0321</v>
          </cell>
          <cell r="C237" t="str">
            <v>リテーラ基本料金設定</v>
          </cell>
          <cell r="D237" t="str">
            <v>戸村香絵</v>
          </cell>
          <cell r="H237">
            <v>2</v>
          </cell>
        </row>
        <row r="238">
          <cell r="A238" t="str">
            <v>OR</v>
          </cell>
          <cell r="B238" t="str">
            <v>S_ORB_0331</v>
          </cell>
          <cell r="C238" t="str">
            <v>リテーラ基本料金設定確認</v>
          </cell>
          <cell r="D238" t="str">
            <v>戸村香絵</v>
          </cell>
          <cell r="H238">
            <v>4</v>
          </cell>
        </row>
        <row r="239">
          <cell r="A239" t="str">
            <v>OR</v>
          </cell>
          <cell r="B239" t="str">
            <v>S_ORB_0341</v>
          </cell>
          <cell r="C239" t="str">
            <v>店基本料金設定</v>
          </cell>
          <cell r="D239" t="str">
            <v>戸村香絵</v>
          </cell>
          <cell r="H239">
            <v>3</v>
          </cell>
        </row>
        <row r="240">
          <cell r="A240" t="str">
            <v>OR</v>
          </cell>
          <cell r="B240" t="str">
            <v>S_ORB_0351</v>
          </cell>
          <cell r="C240" t="str">
            <v>店基本料金設定確認</v>
          </cell>
          <cell r="D240" t="str">
            <v>戸村香絵</v>
          </cell>
          <cell r="H240">
            <v>1</v>
          </cell>
        </row>
        <row r="241">
          <cell r="A241" t="str">
            <v>OR</v>
          </cell>
          <cell r="B241" t="str">
            <v>S_ORB_0361</v>
          </cell>
          <cell r="C241" t="str">
            <v>リテーラ受取決済情報登録確認（ワークフロー確認用)</v>
          </cell>
          <cell r="D241" t="str">
            <v>戸村香絵</v>
          </cell>
          <cell r="H241">
            <v>3</v>
          </cell>
        </row>
        <row r="242">
          <cell r="A242" t="str">
            <v>OR</v>
          </cell>
          <cell r="B242" t="str">
            <v>S_ORB_0371</v>
          </cell>
          <cell r="C242" t="str">
            <v>リテーラ受取決済情報変更確認(ワークフロー確認用)</v>
          </cell>
          <cell r="D242" t="str">
            <v>戸村香絵</v>
          </cell>
          <cell r="H242">
            <v>11</v>
          </cell>
        </row>
        <row r="243">
          <cell r="A243" t="str">
            <v>OR</v>
          </cell>
          <cell r="B243" t="str">
            <v>S_ORB_0372</v>
          </cell>
          <cell r="C243" t="str">
            <v>リテーラ受取決済情報変更確認(フロントデータ参照用)</v>
          </cell>
          <cell r="D243" t="str">
            <v>戸村香絵</v>
          </cell>
          <cell r="H243">
            <v>3</v>
          </cell>
        </row>
        <row r="244">
          <cell r="A244" t="str">
            <v>OR</v>
          </cell>
          <cell r="B244" t="str">
            <v>S_ORB_0373</v>
          </cell>
          <cell r="C244" t="str">
            <v>リテーラ受取決済情報変更確認(申請不可メッセージ用)</v>
          </cell>
          <cell r="D244" t="str">
            <v>戸村香絵</v>
          </cell>
          <cell r="H244">
            <v>3</v>
          </cell>
        </row>
        <row r="245">
          <cell r="A245" t="str">
            <v>OR</v>
          </cell>
          <cell r="B245" t="str">
            <v>S_ORB_0381</v>
          </cell>
          <cell r="C245" t="str">
            <v>リテーラ基本料金設定確認（ワークフロー確認）</v>
          </cell>
          <cell r="D245" t="str">
            <v>戸村香絵</v>
          </cell>
          <cell r="H245">
            <v>12</v>
          </cell>
        </row>
        <row r="246">
          <cell r="A246" t="str">
            <v>OR</v>
          </cell>
          <cell r="B246" t="str">
            <v>S_ORB_0382</v>
          </cell>
          <cell r="C246" t="str">
            <v>リテーラ基本料金設定確認（フロントデータ参照用）</v>
          </cell>
          <cell r="D246" t="str">
            <v>戸村香絵</v>
          </cell>
          <cell r="H246">
            <v>3</v>
          </cell>
        </row>
        <row r="247">
          <cell r="A247" t="str">
            <v>OR</v>
          </cell>
          <cell r="B247" t="str">
            <v>S_ORB_0383</v>
          </cell>
          <cell r="C247" t="str">
            <v>リテーラ基本料金設定確認（申請不可メッセージ用）</v>
          </cell>
          <cell r="D247" t="str">
            <v>戸村香絵</v>
          </cell>
        </row>
        <row r="248">
          <cell r="A248" t="str">
            <v>OR</v>
          </cell>
          <cell r="B248" t="str">
            <v>S_ORB_0391</v>
          </cell>
          <cell r="C248" t="str">
            <v>店基本料金設定確認（ワークフロー確認）</v>
          </cell>
          <cell r="D248" t="str">
            <v>戸村香絵</v>
          </cell>
          <cell r="H248">
            <v>1</v>
          </cell>
        </row>
        <row r="249">
          <cell r="A249" t="str">
            <v>OR</v>
          </cell>
          <cell r="B249" t="str">
            <v>S_ORB_0392</v>
          </cell>
          <cell r="C249" t="str">
            <v>店基本料金設定確認（フロントデータ参照用）</v>
          </cell>
          <cell r="D249" t="str">
            <v>戸村香絵</v>
          </cell>
          <cell r="H249">
            <v>1</v>
          </cell>
        </row>
        <row r="250">
          <cell r="A250" t="str">
            <v>OR</v>
          </cell>
          <cell r="B250" t="str">
            <v>S_ORB_0393</v>
          </cell>
          <cell r="C250" t="str">
            <v>店基本料金設定確認（申請不可メッセージ用）</v>
          </cell>
          <cell r="D250" t="str">
            <v>戸村香絵</v>
          </cell>
        </row>
        <row r="251">
          <cell r="A251" t="str">
            <v>OR</v>
          </cell>
          <cell r="B251" t="str">
            <v>S_ORF_0001</v>
          </cell>
          <cell r="C251" t="str">
            <v>プリント注文設定</v>
          </cell>
          <cell r="D251" t="str">
            <v>杉山雄一</v>
          </cell>
          <cell r="E251">
            <v>2</v>
          </cell>
          <cell r="G251">
            <v>1</v>
          </cell>
          <cell r="H251">
            <v>1</v>
          </cell>
        </row>
        <row r="252">
          <cell r="A252" t="str">
            <v>OR</v>
          </cell>
          <cell r="B252" t="str">
            <v>S_ORF_0011</v>
          </cell>
          <cell r="C252" t="str">
            <v>CD注文設定</v>
          </cell>
          <cell r="D252" t="str">
            <v>杉山雄一</v>
          </cell>
          <cell r="H252">
            <v>6</v>
          </cell>
        </row>
        <row r="253">
          <cell r="A253" t="str">
            <v>OR</v>
          </cell>
          <cell r="B253" t="str">
            <v>S_ORF_0031</v>
          </cell>
          <cell r="C253" t="str">
            <v>グッズ注文設定</v>
          </cell>
          <cell r="D253" t="str">
            <v>浅見倫成</v>
          </cell>
          <cell r="E253">
            <v>1</v>
          </cell>
          <cell r="H253">
            <v>9</v>
          </cell>
        </row>
        <row r="254">
          <cell r="A254" t="str">
            <v>OR</v>
          </cell>
          <cell r="B254" t="str">
            <v>S_ORF_0041</v>
          </cell>
          <cell r="C254" t="str">
            <v>カートサマリ</v>
          </cell>
          <cell r="D254" t="str">
            <v>杉山雄一</v>
          </cell>
          <cell r="E254">
            <v>11</v>
          </cell>
          <cell r="H254">
            <v>4</v>
          </cell>
        </row>
        <row r="255">
          <cell r="A255" t="str">
            <v>OR</v>
          </cell>
          <cell r="B255" t="str">
            <v>S_ORF_0051</v>
          </cell>
          <cell r="C255" t="str">
            <v>カート空</v>
          </cell>
          <cell r="D255" t="str">
            <v>杉山雄一</v>
          </cell>
          <cell r="H255">
            <v>7</v>
          </cell>
        </row>
        <row r="256">
          <cell r="A256" t="str">
            <v>OR</v>
          </cell>
          <cell r="B256" t="str">
            <v>S_ORF_0071</v>
          </cell>
          <cell r="C256" t="str">
            <v>注文設定変更</v>
          </cell>
          <cell r="D256" t="str">
            <v>杉山雄一</v>
          </cell>
          <cell r="H256">
            <v>3</v>
          </cell>
        </row>
        <row r="257">
          <cell r="A257" t="str">
            <v>OR</v>
          </cell>
          <cell r="B257" t="str">
            <v>S_ORF_0081</v>
          </cell>
          <cell r="C257" t="str">
            <v>配送先情報入力</v>
          </cell>
          <cell r="D257" t="str">
            <v>杉山雄一</v>
          </cell>
          <cell r="E257">
            <v>1</v>
          </cell>
          <cell r="H257">
            <v>5</v>
          </cell>
        </row>
        <row r="258">
          <cell r="A258" t="str">
            <v>OR</v>
          </cell>
          <cell r="B258" t="str">
            <v>S_ORF_0091</v>
          </cell>
          <cell r="C258" t="str">
            <v>注文者情報登録</v>
          </cell>
          <cell r="D258" t="str">
            <v>杉山雄一</v>
          </cell>
          <cell r="E258">
            <v>2</v>
          </cell>
          <cell r="H258">
            <v>3</v>
          </cell>
        </row>
        <row r="259">
          <cell r="A259" t="str">
            <v>OR</v>
          </cell>
          <cell r="B259" t="str">
            <v>S_ORF_0101</v>
          </cell>
          <cell r="C259" t="str">
            <v>カード情報入力</v>
          </cell>
          <cell r="D259" t="str">
            <v>杉山雄一</v>
          </cell>
          <cell r="E259">
            <v>1</v>
          </cell>
          <cell r="H259">
            <v>2</v>
          </cell>
        </row>
        <row r="260">
          <cell r="A260" t="str">
            <v>OR</v>
          </cell>
          <cell r="B260" t="str">
            <v>S_ORF_0111</v>
          </cell>
          <cell r="C260" t="str">
            <v>注文控え</v>
          </cell>
          <cell r="D260" t="str">
            <v>杉山雄一</v>
          </cell>
          <cell r="E260">
            <v>2</v>
          </cell>
          <cell r="H260">
            <v>31</v>
          </cell>
        </row>
        <row r="261">
          <cell r="A261" t="str">
            <v>OR</v>
          </cell>
          <cell r="B261" t="str">
            <v>S_ORF_0121</v>
          </cell>
          <cell r="C261" t="str">
            <v>注文履歴一覧</v>
          </cell>
          <cell r="D261" t="str">
            <v>浅見倫成</v>
          </cell>
          <cell r="H261">
            <v>6</v>
          </cell>
        </row>
        <row r="262">
          <cell r="A262" t="str">
            <v>OR</v>
          </cell>
          <cell r="B262" t="str">
            <v>S_ORF_0131</v>
          </cell>
          <cell r="C262" t="str">
            <v>注文履歴詳細</v>
          </cell>
          <cell r="D262" t="str">
            <v>浅見倫成</v>
          </cell>
          <cell r="H262">
            <v>10</v>
          </cell>
        </row>
        <row r="263">
          <cell r="A263" t="str">
            <v>OR</v>
          </cell>
          <cell r="B263" t="str">
            <v>S_ORF_0141</v>
          </cell>
          <cell r="C263" t="str">
            <v>FitIn/FillIn説明</v>
          </cell>
          <cell r="D263" t="str">
            <v>浅見倫成</v>
          </cell>
          <cell r="H263">
            <v>41</v>
          </cell>
        </row>
        <row r="264">
          <cell r="A264" t="str">
            <v>OR</v>
          </cell>
          <cell r="B264" t="str">
            <v>S_ORF_0151</v>
          </cell>
          <cell r="C264" t="str">
            <v>カードバリデーション番号説明</v>
          </cell>
          <cell r="D264" t="str">
            <v>浅見倫成</v>
          </cell>
          <cell r="H264">
            <v>7</v>
          </cell>
        </row>
        <row r="265">
          <cell r="A265" t="str">
            <v>OR</v>
          </cell>
          <cell r="B265" t="str">
            <v>S_ORF_0161</v>
          </cell>
          <cell r="C265" t="str">
            <v>注文画像表示</v>
          </cell>
          <cell r="D265" t="str">
            <v>杉山雄一</v>
          </cell>
          <cell r="H265">
            <v>10</v>
          </cell>
        </row>
        <row r="266">
          <cell r="A266" t="str">
            <v>OS</v>
          </cell>
          <cell r="B266" t="str">
            <v>B_OS_001</v>
          </cell>
          <cell r="C266" t="str">
            <v>注文ソフトダウンロードファイル更新の反映</v>
          </cell>
          <cell r="D266" t="str">
            <v>山上弘達</v>
          </cell>
          <cell r="G266">
            <v>1</v>
          </cell>
          <cell r="H266">
            <v>6</v>
          </cell>
        </row>
        <row r="267">
          <cell r="A267" t="str">
            <v>OS</v>
          </cell>
          <cell r="B267" t="str">
            <v>S_OSB_1010</v>
          </cell>
          <cell r="C267" t="str">
            <v>注文ソフト管理メニュー</v>
          </cell>
          <cell r="D267" t="str">
            <v>橋本英子</v>
          </cell>
        </row>
        <row r="268">
          <cell r="A268" t="str">
            <v>OS</v>
          </cell>
          <cell r="B268" t="str">
            <v>S_OSB_1020</v>
          </cell>
          <cell r="C268" t="str">
            <v>注文ソフト一覧</v>
          </cell>
          <cell r="D268" t="str">
            <v>橋本英子</v>
          </cell>
          <cell r="H268">
            <v>3</v>
          </cell>
        </row>
        <row r="269">
          <cell r="A269" t="str">
            <v>OS</v>
          </cell>
          <cell r="B269" t="str">
            <v>S_OSB_1030</v>
          </cell>
          <cell r="C269" t="str">
            <v>注文ソフト削除確認</v>
          </cell>
          <cell r="D269" t="str">
            <v>橋本英子</v>
          </cell>
          <cell r="H269">
            <v>1</v>
          </cell>
        </row>
        <row r="270">
          <cell r="A270" t="str">
            <v>OS</v>
          </cell>
          <cell r="B270" t="str">
            <v>S_OSB_1050</v>
          </cell>
          <cell r="C270" t="str">
            <v>注文ソフト変更</v>
          </cell>
          <cell r="D270" t="str">
            <v>佐藤智徳</v>
          </cell>
        </row>
        <row r="271">
          <cell r="A271" t="str">
            <v>OS</v>
          </cell>
          <cell r="B271" t="str">
            <v>S_OSB_1060</v>
          </cell>
          <cell r="C271" t="str">
            <v>注文ソフト変更確認</v>
          </cell>
          <cell r="D271" t="str">
            <v>佐藤智徳</v>
          </cell>
          <cell r="H271">
            <v>1</v>
          </cell>
        </row>
        <row r="272">
          <cell r="A272" t="str">
            <v>OS</v>
          </cell>
          <cell r="B272" t="str">
            <v>S_OSB_1080</v>
          </cell>
          <cell r="C272" t="str">
            <v>注文ソフト登録</v>
          </cell>
          <cell r="D272" t="str">
            <v>佐藤智徳</v>
          </cell>
          <cell r="H272">
            <v>3</v>
          </cell>
        </row>
        <row r="273">
          <cell r="A273" t="str">
            <v>OS</v>
          </cell>
          <cell r="B273" t="str">
            <v>S_OSB_1090</v>
          </cell>
          <cell r="C273" t="str">
            <v>注文ソフト登録確認</v>
          </cell>
          <cell r="D273" t="str">
            <v>佐藤智徳</v>
          </cell>
          <cell r="H273">
            <v>2</v>
          </cell>
        </row>
        <row r="274">
          <cell r="A274" t="str">
            <v>OS</v>
          </cell>
          <cell r="B274" t="str">
            <v>S_OSB_2010</v>
          </cell>
          <cell r="C274" t="str">
            <v>お知らせ情報管理メニュー</v>
          </cell>
          <cell r="D274" t="str">
            <v>橋本英子</v>
          </cell>
          <cell r="H274">
            <v>1</v>
          </cell>
        </row>
        <row r="275">
          <cell r="A275" t="str">
            <v>OS</v>
          </cell>
          <cell r="B275" t="str">
            <v>S_OSB_2020</v>
          </cell>
          <cell r="C275" t="str">
            <v>お知らせ情報検索</v>
          </cell>
          <cell r="D275" t="str">
            <v>橋本英子</v>
          </cell>
          <cell r="G275">
            <v>1</v>
          </cell>
          <cell r="H275">
            <v>4</v>
          </cell>
        </row>
        <row r="276">
          <cell r="A276" t="str">
            <v>OS</v>
          </cell>
          <cell r="B276" t="str">
            <v>S_OSB_2030</v>
          </cell>
          <cell r="C276" t="str">
            <v>お知らせ情報削除</v>
          </cell>
          <cell r="D276" t="str">
            <v>橋本英子</v>
          </cell>
          <cell r="H276">
            <v>1</v>
          </cell>
        </row>
        <row r="277">
          <cell r="A277" t="str">
            <v>OS</v>
          </cell>
          <cell r="B277" t="str">
            <v>S_OSB_2050</v>
          </cell>
          <cell r="C277" t="str">
            <v>お知らせ情報変更</v>
          </cell>
          <cell r="D277" t="str">
            <v>橋本英子</v>
          </cell>
          <cell r="H277">
            <v>1</v>
          </cell>
        </row>
        <row r="278">
          <cell r="A278" t="str">
            <v>OS</v>
          </cell>
          <cell r="B278" t="str">
            <v>S_OSB_2060</v>
          </cell>
          <cell r="C278" t="str">
            <v>お知らせ情報変更確認</v>
          </cell>
          <cell r="D278" t="str">
            <v>橋本英子</v>
          </cell>
          <cell r="H278">
            <v>2</v>
          </cell>
        </row>
        <row r="279">
          <cell r="A279" t="str">
            <v>OS</v>
          </cell>
          <cell r="B279" t="str">
            <v>S_OSB_2080</v>
          </cell>
          <cell r="C279" t="str">
            <v>お知らせ情報登録</v>
          </cell>
          <cell r="D279" t="str">
            <v>橋本英子</v>
          </cell>
          <cell r="H279">
            <v>6</v>
          </cell>
        </row>
        <row r="280">
          <cell r="A280" t="str">
            <v>OS</v>
          </cell>
          <cell r="B280" t="str">
            <v>S_OSB_2090</v>
          </cell>
          <cell r="C280" t="str">
            <v>お知らせ情報登録確認</v>
          </cell>
          <cell r="D280" t="str">
            <v>橋本英子</v>
          </cell>
          <cell r="H280">
            <v>2</v>
          </cell>
        </row>
        <row r="281">
          <cell r="A281" t="str">
            <v>OS</v>
          </cell>
          <cell r="B281" t="str">
            <v>S_OSB_2110</v>
          </cell>
          <cell r="C281" t="str">
            <v>フロントデータ参照用お知らせ情報</v>
          </cell>
          <cell r="D281" t="str">
            <v>橋本英子</v>
          </cell>
          <cell r="H281">
            <v>1</v>
          </cell>
        </row>
        <row r="282">
          <cell r="A282" t="str">
            <v>OS</v>
          </cell>
          <cell r="B282" t="str">
            <v>S_OSB_2120</v>
          </cell>
          <cell r="C282" t="str">
            <v>ワークフロー用お知らせ情報</v>
          </cell>
          <cell r="D282" t="str">
            <v>橋本英子</v>
          </cell>
          <cell r="H282">
            <v>1</v>
          </cell>
        </row>
        <row r="283">
          <cell r="A283" t="str">
            <v>OS</v>
          </cell>
          <cell r="B283" t="str">
            <v>S_OSB_3010</v>
          </cell>
          <cell r="C283" t="str">
            <v>注文アクセス可否</v>
          </cell>
          <cell r="D283" t="str">
            <v>橋本英子</v>
          </cell>
          <cell r="H283">
            <v>2</v>
          </cell>
        </row>
        <row r="284">
          <cell r="A284" t="str">
            <v>SM</v>
          </cell>
          <cell r="B284" t="str">
            <v>B_SM_001</v>
          </cell>
          <cell r="C284" t="str">
            <v>自動承認</v>
          </cell>
          <cell r="D284" t="str">
            <v>瀬田潤</v>
          </cell>
          <cell r="H284">
            <v>1</v>
          </cell>
        </row>
        <row r="285">
          <cell r="A285" t="str">
            <v>SM</v>
          </cell>
          <cell r="B285" t="str">
            <v>B_SM_002</v>
          </cell>
          <cell r="C285" t="str">
            <v>自動適用</v>
          </cell>
          <cell r="D285" t="str">
            <v>瀬田潤</v>
          </cell>
          <cell r="H285">
            <v>1</v>
          </cell>
        </row>
        <row r="286">
          <cell r="A286" t="str">
            <v>SM</v>
          </cell>
          <cell r="B286" t="str">
            <v>S_SMB_0010</v>
          </cell>
          <cell r="C286" t="str">
            <v>トップページ（メインメニュー）</v>
          </cell>
          <cell r="D286" t="str">
            <v>加藤清敬</v>
          </cell>
          <cell r="H286">
            <v>2</v>
          </cell>
        </row>
        <row r="287">
          <cell r="A287" t="str">
            <v>SM</v>
          </cell>
          <cell r="B287" t="str">
            <v>S_SMB_0020</v>
          </cell>
          <cell r="C287" t="str">
            <v>サインイン</v>
          </cell>
          <cell r="D287" t="str">
            <v>加藤清敬</v>
          </cell>
        </row>
        <row r="288">
          <cell r="A288" t="str">
            <v>SM</v>
          </cell>
          <cell r="B288" t="str">
            <v>S_SMB_0040</v>
          </cell>
          <cell r="C288" t="str">
            <v>ラボ/リテーラ選択</v>
          </cell>
          <cell r="D288" t="str">
            <v>加藤清敬</v>
          </cell>
          <cell r="H288">
            <v>6</v>
          </cell>
        </row>
        <row r="289">
          <cell r="A289" t="str">
            <v>SM</v>
          </cell>
          <cell r="B289" t="str">
            <v>S_SMB_1000</v>
          </cell>
          <cell r="C289" t="str">
            <v>システムユーザ管理メニュー</v>
          </cell>
          <cell r="D289" t="str">
            <v>本夛道正</v>
          </cell>
        </row>
        <row r="290">
          <cell r="A290" t="str">
            <v>SM</v>
          </cell>
          <cell r="B290" t="str">
            <v>S_SMB_1010</v>
          </cell>
          <cell r="C290" t="str">
            <v>ユーザ登録</v>
          </cell>
          <cell r="D290" t="str">
            <v>加藤清敬</v>
          </cell>
          <cell r="H290">
            <v>2</v>
          </cell>
        </row>
        <row r="291">
          <cell r="A291" t="str">
            <v>SM</v>
          </cell>
          <cell r="B291" t="str">
            <v>S_SMB_1020</v>
          </cell>
          <cell r="C291" t="str">
            <v>ユーザ登録確認</v>
          </cell>
          <cell r="D291" t="str">
            <v>加藤清敬</v>
          </cell>
          <cell r="H291">
            <v>6</v>
          </cell>
        </row>
        <row r="292">
          <cell r="A292" t="str">
            <v>SM</v>
          </cell>
          <cell r="B292" t="str">
            <v>S_SMB_1110</v>
          </cell>
          <cell r="C292" t="str">
            <v>ユーザ一覧</v>
          </cell>
          <cell r="D292" t="str">
            <v>加藤清敬</v>
          </cell>
          <cell r="H292">
            <v>1</v>
          </cell>
        </row>
        <row r="293">
          <cell r="A293" t="str">
            <v>SM</v>
          </cell>
          <cell r="B293" t="str">
            <v>S_SMB_1120</v>
          </cell>
          <cell r="C293" t="str">
            <v>ユーザ変更</v>
          </cell>
          <cell r="D293" t="str">
            <v>加藤清敬</v>
          </cell>
          <cell r="H293">
            <v>1</v>
          </cell>
        </row>
        <row r="294">
          <cell r="A294" t="str">
            <v>SM</v>
          </cell>
          <cell r="B294" t="str">
            <v>S_SMB_1130</v>
          </cell>
          <cell r="C294" t="str">
            <v>ユーザ変更確認</v>
          </cell>
          <cell r="D294" t="str">
            <v>加藤清敬</v>
          </cell>
        </row>
        <row r="295">
          <cell r="A295" t="str">
            <v>SM</v>
          </cell>
          <cell r="B295" t="str">
            <v>S_SMB_1140</v>
          </cell>
          <cell r="C295" t="str">
            <v>ユーザ削除確認</v>
          </cell>
          <cell r="D295" t="str">
            <v>加藤清敬</v>
          </cell>
          <cell r="H295">
            <v>1</v>
          </cell>
        </row>
        <row r="296">
          <cell r="A296" t="str">
            <v>SM</v>
          </cell>
          <cell r="B296" t="str">
            <v>S_SMB_1210</v>
          </cell>
          <cell r="C296" t="str">
            <v>パスワード変更</v>
          </cell>
          <cell r="D296" t="str">
            <v>加藤清敬</v>
          </cell>
          <cell r="H296">
            <v>1</v>
          </cell>
        </row>
        <row r="297">
          <cell r="A297" t="str">
            <v>SM</v>
          </cell>
          <cell r="B297" t="str">
            <v>S_SMB_2000</v>
          </cell>
          <cell r="C297" t="str">
            <v>ラボ管理メニュー</v>
          </cell>
          <cell r="D297" t="str">
            <v>本夛道正</v>
          </cell>
        </row>
        <row r="298">
          <cell r="A298" t="str">
            <v>SM</v>
          </cell>
          <cell r="B298" t="str">
            <v>S_SMB_2010</v>
          </cell>
          <cell r="C298" t="str">
            <v>ラボ情報登録</v>
          </cell>
          <cell r="D298" t="str">
            <v>瀬田潤</v>
          </cell>
          <cell r="H298">
            <v>2</v>
          </cell>
        </row>
        <row r="299">
          <cell r="A299" t="str">
            <v>SM</v>
          </cell>
          <cell r="B299" t="str">
            <v>S_SMB_2020</v>
          </cell>
          <cell r="C299" t="str">
            <v>ラボ情報登録確認</v>
          </cell>
          <cell r="D299" t="str">
            <v>瀬田潤</v>
          </cell>
        </row>
        <row r="300">
          <cell r="A300" t="str">
            <v>SM</v>
          </cell>
          <cell r="B300" t="str">
            <v>S_SMB_2110</v>
          </cell>
          <cell r="C300" t="str">
            <v>ラボ情報一覧</v>
          </cell>
          <cell r="D300" t="str">
            <v>瀬田潤</v>
          </cell>
          <cell r="H300">
            <v>1</v>
          </cell>
        </row>
        <row r="301">
          <cell r="A301" t="str">
            <v>SM</v>
          </cell>
          <cell r="B301" t="str">
            <v>S_SMB_2120</v>
          </cell>
          <cell r="C301" t="str">
            <v>ラボ情報変更</v>
          </cell>
          <cell r="D301" t="str">
            <v>本夛道正</v>
          </cell>
          <cell r="H301">
            <v>1</v>
          </cell>
        </row>
        <row r="302">
          <cell r="A302" t="str">
            <v>SM</v>
          </cell>
          <cell r="B302" t="str">
            <v>S_SMB_2130</v>
          </cell>
          <cell r="C302" t="str">
            <v>ラボ情報変更確認</v>
          </cell>
          <cell r="D302" t="str">
            <v>本夛道正</v>
          </cell>
        </row>
        <row r="303">
          <cell r="A303" t="str">
            <v>SM</v>
          </cell>
          <cell r="B303" t="str">
            <v>S_SMB_3000</v>
          </cell>
          <cell r="C303" t="str">
            <v>リテーラ管理メニュー</v>
          </cell>
          <cell r="D303" t="str">
            <v>本夛道正</v>
          </cell>
          <cell r="H303">
            <v>1</v>
          </cell>
        </row>
        <row r="304">
          <cell r="A304" t="str">
            <v>SM</v>
          </cell>
          <cell r="B304" t="str">
            <v>S_SMB_3010</v>
          </cell>
          <cell r="C304" t="str">
            <v>リテーラ情報登録</v>
          </cell>
          <cell r="D304" t="str">
            <v>本夛道正</v>
          </cell>
          <cell r="H304">
            <v>2</v>
          </cell>
        </row>
        <row r="305">
          <cell r="A305" t="str">
            <v>SM</v>
          </cell>
          <cell r="B305" t="str">
            <v>S_SMB_3020</v>
          </cell>
          <cell r="C305" t="str">
            <v>リテーラ情報登録確認</v>
          </cell>
          <cell r="D305" t="str">
            <v>本夛道正</v>
          </cell>
        </row>
        <row r="306">
          <cell r="A306" t="str">
            <v>SM</v>
          </cell>
          <cell r="B306" t="str">
            <v>S_SMB_3120</v>
          </cell>
          <cell r="C306" t="str">
            <v>リテーラ情報変更</v>
          </cell>
          <cell r="D306" t="str">
            <v>水谷明日香</v>
          </cell>
        </row>
        <row r="307">
          <cell r="A307" t="str">
            <v>SM</v>
          </cell>
          <cell r="B307" t="str">
            <v>S_SMB_3130</v>
          </cell>
          <cell r="C307" t="str">
            <v>リテーラ情報変更確認</v>
          </cell>
          <cell r="D307" t="str">
            <v>水谷明日香</v>
          </cell>
          <cell r="H307">
            <v>1</v>
          </cell>
        </row>
        <row r="308">
          <cell r="A308" t="str">
            <v>SM</v>
          </cell>
          <cell r="B308" t="str">
            <v>S_SMB_3150</v>
          </cell>
          <cell r="C308" t="str">
            <v>フロントデータ参照用リテーラ情報</v>
          </cell>
          <cell r="D308" t="str">
            <v>水谷明日香</v>
          </cell>
        </row>
        <row r="309">
          <cell r="A309" t="str">
            <v>SM</v>
          </cell>
          <cell r="B309" t="str">
            <v>S_SMB_3160</v>
          </cell>
          <cell r="C309" t="str">
            <v>ワークフロー用リテーラ情報</v>
          </cell>
          <cell r="D309" t="str">
            <v>水谷明日香</v>
          </cell>
          <cell r="H309">
            <v>2</v>
          </cell>
        </row>
        <row r="310">
          <cell r="A310" t="str">
            <v>SM</v>
          </cell>
          <cell r="B310" t="str">
            <v>S_SMB_3170</v>
          </cell>
          <cell r="C310" t="str">
            <v>申請不可メッセージ用リテーラ情報</v>
          </cell>
          <cell r="D310" t="str">
            <v>水谷明日香</v>
          </cell>
          <cell r="H310">
            <v>1</v>
          </cell>
        </row>
        <row r="311">
          <cell r="A311" t="str">
            <v>SM</v>
          </cell>
          <cell r="B311" t="str">
            <v>S_SMB_4000</v>
          </cell>
          <cell r="C311" t="str">
            <v>店管理メニュー</v>
          </cell>
          <cell r="D311" t="str">
            <v>本夛道正</v>
          </cell>
        </row>
        <row r="312">
          <cell r="A312" t="str">
            <v>SM</v>
          </cell>
          <cell r="B312" t="str">
            <v>S_SMB_4110</v>
          </cell>
          <cell r="C312" t="str">
            <v>店情報検索</v>
          </cell>
          <cell r="D312" t="str">
            <v>瀬田潤</v>
          </cell>
          <cell r="H312">
            <v>5</v>
          </cell>
        </row>
        <row r="313">
          <cell r="A313" t="str">
            <v>SM</v>
          </cell>
          <cell r="B313" t="str">
            <v>S_SMB_4120</v>
          </cell>
          <cell r="C313" t="str">
            <v>店情報参照</v>
          </cell>
          <cell r="D313" t="str">
            <v>瀬田潤</v>
          </cell>
        </row>
        <row r="314">
          <cell r="A314" t="str">
            <v>SM</v>
          </cell>
          <cell r="B314" t="str">
            <v>S_SMB_4210</v>
          </cell>
          <cell r="C314" t="str">
            <v>入力データファイル指定</v>
          </cell>
          <cell r="D314" t="str">
            <v>加藤清敬</v>
          </cell>
          <cell r="H314">
            <v>1</v>
          </cell>
        </row>
        <row r="315">
          <cell r="A315" t="str">
            <v>SM</v>
          </cell>
          <cell r="B315" t="str">
            <v>S_SMB_4220</v>
          </cell>
          <cell r="C315" t="str">
            <v>店情報一括登録確認</v>
          </cell>
          <cell r="D315" t="str">
            <v>加藤清敬</v>
          </cell>
          <cell r="H315">
            <v>2</v>
          </cell>
        </row>
        <row r="316">
          <cell r="A316" t="str">
            <v>SM</v>
          </cell>
          <cell r="B316" t="str">
            <v>S_SMB_4230</v>
          </cell>
          <cell r="C316" t="str">
            <v>店情報一括登録完了</v>
          </cell>
          <cell r="D316" t="str">
            <v>加藤清敬</v>
          </cell>
        </row>
        <row r="317">
          <cell r="A317" t="str">
            <v>SM</v>
          </cell>
          <cell r="B317" t="str">
            <v>S_SMB_5000</v>
          </cell>
          <cell r="C317" t="str">
            <v>ワークフロー管理メニュー</v>
          </cell>
          <cell r="D317" t="str">
            <v>本夛道正</v>
          </cell>
          <cell r="H317">
            <v>2</v>
          </cell>
        </row>
        <row r="318">
          <cell r="A318" t="str">
            <v>SM</v>
          </cell>
          <cell r="B318" t="str">
            <v>S_SMB_5010</v>
          </cell>
          <cell r="C318" t="str">
            <v>新着ワークフロー一覧</v>
          </cell>
          <cell r="D318" t="str">
            <v>瀬田潤</v>
          </cell>
          <cell r="H318">
            <v>3</v>
          </cell>
        </row>
        <row r="319">
          <cell r="A319" t="str">
            <v>SM</v>
          </cell>
          <cell r="B319" t="str">
            <v>S_SMB_5110</v>
          </cell>
          <cell r="C319" t="str">
            <v>申請状況一覧</v>
          </cell>
          <cell r="D319" t="str">
            <v>瀬田潤</v>
          </cell>
          <cell r="H319">
            <v>3</v>
          </cell>
        </row>
        <row r="320">
          <cell r="A320" t="str">
            <v>SM</v>
          </cell>
          <cell r="B320" t="str">
            <v>S_SMB_5210</v>
          </cell>
          <cell r="C320" t="str">
            <v>変更履歴一覧</v>
          </cell>
          <cell r="D320" t="str">
            <v>瀬田潤</v>
          </cell>
          <cell r="H320">
            <v>1</v>
          </cell>
        </row>
        <row r="321">
          <cell r="A321" t="str">
            <v>SM</v>
          </cell>
          <cell r="B321" t="str">
            <v>S_SMB_6000</v>
          </cell>
          <cell r="C321" t="str">
            <v>サイト管理メニュー</v>
          </cell>
          <cell r="D321" t="str">
            <v>本夛道正</v>
          </cell>
          <cell r="H321">
            <v>3</v>
          </cell>
        </row>
        <row r="322">
          <cell r="A322" t="str">
            <v>SS</v>
          </cell>
          <cell r="B322" t="str">
            <v>S_SSF_0010</v>
          </cell>
          <cell r="C322" t="str">
            <v>店検索</v>
          </cell>
          <cell r="D322" t="str">
            <v>門間英一</v>
          </cell>
          <cell r="H322">
            <v>4</v>
          </cell>
        </row>
        <row r="323">
          <cell r="A323" t="str">
            <v>SS</v>
          </cell>
          <cell r="B323" t="str">
            <v>S_SSF_0020</v>
          </cell>
          <cell r="C323" t="str">
            <v>店情報</v>
          </cell>
          <cell r="D323" t="str">
            <v>門間英一</v>
          </cell>
          <cell r="H323">
            <v>2</v>
          </cell>
        </row>
        <row r="324">
          <cell r="A324" t="str">
            <v>ST</v>
          </cell>
          <cell r="B324" t="str">
            <v>B_ST_002</v>
          </cell>
          <cell r="C324" t="str">
            <v>会員数集計</v>
          </cell>
          <cell r="D324" t="str">
            <v>山上弘達</v>
          </cell>
          <cell r="H324">
            <v>3</v>
          </cell>
        </row>
        <row r="325">
          <cell r="A325" t="str">
            <v>ST</v>
          </cell>
          <cell r="B325" t="str">
            <v>B_ST_003</v>
          </cell>
          <cell r="C325" t="str">
            <v>画像保管容量集計</v>
          </cell>
          <cell r="D325" t="str">
            <v>山上弘達</v>
          </cell>
          <cell r="H325">
            <v>2</v>
          </cell>
        </row>
        <row r="326">
          <cell r="A326" t="str">
            <v>ST</v>
          </cell>
          <cell r="B326" t="str">
            <v>B_ST_004</v>
          </cell>
          <cell r="C326" t="str">
            <v>画像保管容量TOP10</v>
          </cell>
          <cell r="D326" t="str">
            <v>山上弘達</v>
          </cell>
          <cell r="H326">
            <v>3</v>
          </cell>
        </row>
        <row r="327">
          <cell r="A327" t="str">
            <v>ST</v>
          </cell>
          <cell r="B327" t="str">
            <v>B_ST_005</v>
          </cell>
          <cell r="C327" t="str">
            <v>キャンペーン利用件数集計</v>
          </cell>
          <cell r="D327" t="str">
            <v>山上弘達</v>
          </cell>
          <cell r="H327">
            <v>1</v>
          </cell>
        </row>
        <row r="328">
          <cell r="A328" t="str">
            <v>ST</v>
          </cell>
          <cell r="B328" t="str">
            <v>S_STB_0010</v>
          </cell>
          <cell r="C328" t="str">
            <v>統計情報</v>
          </cell>
          <cell r="D328" t="str">
            <v>山上弘達</v>
          </cell>
          <cell r="H328">
            <v>5</v>
          </cell>
        </row>
        <row r="329">
          <cell r="A329" t="str">
            <v>その他</v>
          </cell>
          <cell r="B329" t="str">
            <v>その他</v>
          </cell>
          <cell r="C329" t="str">
            <v>その他</v>
          </cell>
          <cell r="D329" t="str">
            <v>安野和彦</v>
          </cell>
          <cell r="E329">
            <v>3</v>
          </cell>
          <cell r="H329">
            <v>10</v>
          </cell>
        </row>
        <row r="330">
          <cell r="A330" t="str">
            <v>その他</v>
          </cell>
          <cell r="B330" t="str">
            <v>その他・ＤＢ</v>
          </cell>
          <cell r="C330" t="str">
            <v>その他・ＤＢ</v>
          </cell>
          <cell r="D330" t="str">
            <v>三村龍</v>
          </cell>
          <cell r="H330">
            <v>1</v>
          </cell>
        </row>
        <row r="331">
          <cell r="A331" t="str">
            <v>その他</v>
          </cell>
          <cell r="B331" t="str">
            <v>その他・コア</v>
          </cell>
          <cell r="C331" t="str">
            <v>その他・コア</v>
          </cell>
          <cell r="D331" t="str">
            <v>梶並克己</v>
          </cell>
          <cell r="H331">
            <v>5</v>
          </cell>
        </row>
        <row r="332">
          <cell r="A332" t="str">
            <v>その他</v>
          </cell>
          <cell r="B332" t="str">
            <v>その他・バックヘッダフッタ</v>
          </cell>
          <cell r="C332" t="str">
            <v>その他・バックヘッダフッタ</v>
          </cell>
          <cell r="D332" t="str">
            <v>梶並克己</v>
          </cell>
          <cell r="H332">
            <v>16</v>
          </cell>
        </row>
        <row r="333">
          <cell r="A333" t="str">
            <v>その他</v>
          </cell>
          <cell r="B333" t="str">
            <v>その他・バック共通</v>
          </cell>
          <cell r="C333" t="str">
            <v>その他・バック共通</v>
          </cell>
          <cell r="D333" t="str">
            <v>梶並克己</v>
          </cell>
        </row>
        <row r="334">
          <cell r="A334" t="str">
            <v>その他</v>
          </cell>
          <cell r="B334" t="str">
            <v>その他・フロントヘッダフッタ</v>
          </cell>
          <cell r="C334" t="str">
            <v>その他・フロントヘッダフッタ</v>
          </cell>
          <cell r="D334" t="str">
            <v>北林拓丈</v>
          </cell>
          <cell r="H334">
            <v>4</v>
          </cell>
        </row>
        <row r="335">
          <cell r="A335" t="str">
            <v>その他</v>
          </cell>
          <cell r="B335" t="str">
            <v>その他・フロント共通</v>
          </cell>
          <cell r="C335" t="str">
            <v>その他・フロント共通</v>
          </cell>
          <cell r="D335" t="str">
            <v>北林拓丈</v>
          </cell>
          <cell r="H335">
            <v>2</v>
          </cell>
        </row>
      </sheetData>
      <sheetData sheetId="35">
        <row r="1">
          <cell r="A1" t="str">
            <v>サブシステム</v>
          </cell>
        </row>
      </sheetData>
      <sheetData sheetId="36">
        <row r="1">
          <cell r="A1" t="str">
            <v>サブシステム</v>
          </cell>
          <cell r="B1" t="str">
            <v>分類</v>
          </cell>
          <cell r="C1" t="str">
            <v>&lt;&gt;</v>
          </cell>
          <cell r="D1" t="str">
            <v>その他</v>
          </cell>
          <cell r="E1" t="str">
            <v>ロジック不正・カウンタ制御不良</v>
          </cell>
          <cell r="F1" t="str">
            <v>ロジック不正・その他</v>
          </cell>
          <cell r="G1" t="str">
            <v>ロジック不正・処理漏れ</v>
          </cell>
          <cell r="H1" t="str">
            <v>ロジック不正・変数セット不良</v>
          </cell>
          <cell r="I1" t="str">
            <v>ロジック不正・変数初期化不良</v>
          </cell>
          <cell r="J1" t="str">
            <v>ロジック不正・領域確保開放不良</v>
          </cell>
          <cell r="K1" t="str">
            <v>仕様誤解</v>
          </cell>
          <cell r="L1" t="str">
            <v>仕様不具合</v>
          </cell>
          <cell r="M1" t="str">
            <v>処理不統一または仕様不統一</v>
          </cell>
          <cell r="N1" t="str">
            <v>除外・その他</v>
          </cell>
          <cell r="O1" t="str">
            <v>除外・ツール不良</v>
          </cell>
          <cell r="P1" t="str">
            <v>除外・指摘誤り</v>
          </cell>
          <cell r="Q1" t="str">
            <v>除外・同件報告</v>
          </cell>
          <cell r="R1" t="str">
            <v>表示不良（原因不明）</v>
          </cell>
          <cell r="S1" t="str">
            <v>表示不良（誤字など）</v>
          </cell>
        </row>
        <row r="2">
          <cell r="A2" t="str">
            <v>AL</v>
          </cell>
          <cell r="B2" t="str">
            <v>B_AL_001</v>
          </cell>
          <cell r="F2">
            <v>1</v>
          </cell>
          <cell r="G2">
            <v>1</v>
          </cell>
          <cell r="K2">
            <v>1</v>
          </cell>
        </row>
        <row r="3">
          <cell r="A3" t="str">
            <v>AL</v>
          </cell>
          <cell r="B3" t="str">
            <v>S_ALB_5002</v>
          </cell>
          <cell r="C3">
            <v>2</v>
          </cell>
          <cell r="E3">
            <v>1</v>
          </cell>
          <cell r="F3">
            <v>1</v>
          </cell>
          <cell r="G3">
            <v>1</v>
          </cell>
          <cell r="K3">
            <v>1</v>
          </cell>
          <cell r="M3">
            <v>1</v>
          </cell>
          <cell r="N3">
            <v>1</v>
          </cell>
        </row>
        <row r="4">
          <cell r="A4" t="str">
            <v>AL</v>
          </cell>
          <cell r="B4" t="str">
            <v>S_ALB_5003</v>
          </cell>
          <cell r="F4">
            <v>1</v>
          </cell>
          <cell r="G4">
            <v>1</v>
          </cell>
        </row>
        <row r="5">
          <cell r="A5" t="str">
            <v>AL</v>
          </cell>
          <cell r="B5" t="str">
            <v>S_ALB_5006</v>
          </cell>
          <cell r="C5">
            <v>1</v>
          </cell>
          <cell r="G5">
            <v>2</v>
          </cell>
          <cell r="H5">
            <v>1</v>
          </cell>
        </row>
        <row r="6">
          <cell r="A6" t="str">
            <v>AL</v>
          </cell>
          <cell r="B6" t="str">
            <v>S_ALB_5007</v>
          </cell>
          <cell r="C6">
            <v>1</v>
          </cell>
          <cell r="F6">
            <v>1</v>
          </cell>
        </row>
        <row r="7">
          <cell r="A7" t="str">
            <v>AL</v>
          </cell>
          <cell r="B7" t="str">
            <v>S_ALB_5011</v>
          </cell>
          <cell r="C7">
            <v>5</v>
          </cell>
          <cell r="F7">
            <v>7</v>
          </cell>
        </row>
        <row r="8">
          <cell r="A8" t="str">
            <v>AL</v>
          </cell>
          <cell r="B8" t="str">
            <v>S_ALB_5021</v>
          </cell>
          <cell r="C8">
            <v>1</v>
          </cell>
          <cell r="F8">
            <v>1</v>
          </cell>
        </row>
        <row r="9">
          <cell r="A9" t="str">
            <v>AL</v>
          </cell>
          <cell r="B9" t="str">
            <v>S_ALF_0041</v>
          </cell>
          <cell r="C9">
            <v>2</v>
          </cell>
          <cell r="E9">
            <v>3</v>
          </cell>
          <cell r="F9">
            <v>8</v>
          </cell>
          <cell r="G9">
            <v>8</v>
          </cell>
          <cell r="H9">
            <v>1</v>
          </cell>
          <cell r="I9">
            <v>1</v>
          </cell>
        </row>
        <row r="10">
          <cell r="A10" t="str">
            <v>AL</v>
          </cell>
          <cell r="B10" t="str">
            <v>S_ALF_0061</v>
          </cell>
          <cell r="C10">
            <v>1</v>
          </cell>
          <cell r="E10">
            <v>1</v>
          </cell>
          <cell r="F10">
            <v>4</v>
          </cell>
          <cell r="G10">
            <v>1</v>
          </cell>
          <cell r="K10">
            <v>1</v>
          </cell>
          <cell r="P10">
            <v>1</v>
          </cell>
        </row>
        <row r="11">
          <cell r="A11" t="str">
            <v>AL</v>
          </cell>
          <cell r="B11" t="str">
            <v>S_ALF_0101</v>
          </cell>
          <cell r="C11">
            <v>1</v>
          </cell>
          <cell r="E11">
            <v>1</v>
          </cell>
          <cell r="F11">
            <v>2</v>
          </cell>
          <cell r="M11">
            <v>1</v>
          </cell>
          <cell r="S11">
            <v>1</v>
          </cell>
        </row>
        <row r="12">
          <cell r="A12" t="str">
            <v>AO</v>
          </cell>
          <cell r="B12" t="str">
            <v>FF_AO_GetNetWork</v>
          </cell>
          <cell r="F12">
            <v>2</v>
          </cell>
          <cell r="G12">
            <v>1</v>
          </cell>
          <cell r="O12">
            <v>1</v>
          </cell>
        </row>
        <row r="13">
          <cell r="A13" t="str">
            <v>AO</v>
          </cell>
          <cell r="B13" t="str">
            <v>FF_AO_GetOrderInfo</v>
          </cell>
          <cell r="C13">
            <v>1</v>
          </cell>
          <cell r="E13">
            <v>3</v>
          </cell>
          <cell r="F13">
            <v>1</v>
          </cell>
          <cell r="G13">
            <v>2</v>
          </cell>
          <cell r="H13">
            <v>1</v>
          </cell>
          <cell r="J13">
            <v>1</v>
          </cell>
          <cell r="N13">
            <v>1</v>
          </cell>
          <cell r="O13">
            <v>1</v>
          </cell>
          <cell r="P13">
            <v>3</v>
          </cell>
          <cell r="S13">
            <v>1</v>
          </cell>
        </row>
        <row r="14">
          <cell r="A14" t="str">
            <v>AO</v>
          </cell>
          <cell r="B14" t="str">
            <v>FF_AO_GetOrderList</v>
          </cell>
          <cell r="C14">
            <v>1</v>
          </cell>
          <cell r="F14">
            <v>3</v>
          </cell>
          <cell r="G14">
            <v>2</v>
          </cell>
          <cell r="H14">
            <v>2</v>
          </cell>
          <cell r="O14">
            <v>1</v>
          </cell>
        </row>
        <row r="15">
          <cell r="A15" t="str">
            <v>AO</v>
          </cell>
          <cell r="B15" t="str">
            <v>FF_AO_GetStatus</v>
          </cell>
          <cell r="D15">
            <v>1</v>
          </cell>
          <cell r="E15">
            <v>1</v>
          </cell>
          <cell r="F15">
            <v>3</v>
          </cell>
          <cell r="G15">
            <v>1</v>
          </cell>
          <cell r="K15">
            <v>1</v>
          </cell>
        </row>
        <row r="16">
          <cell r="A16" t="str">
            <v>AO</v>
          </cell>
          <cell r="B16" t="str">
            <v>FF_AO_Init</v>
          </cell>
          <cell r="D16">
            <v>1</v>
          </cell>
          <cell r="E16">
            <v>1</v>
          </cell>
          <cell r="F16">
            <v>5</v>
          </cell>
          <cell r="G16">
            <v>2</v>
          </cell>
          <cell r="K16">
            <v>1</v>
          </cell>
          <cell r="O16">
            <v>2</v>
          </cell>
        </row>
        <row r="17">
          <cell r="A17" t="str">
            <v>AO</v>
          </cell>
          <cell r="B17" t="str">
            <v>FF_AO_Release</v>
          </cell>
          <cell r="E17">
            <v>1</v>
          </cell>
          <cell r="F17">
            <v>1</v>
          </cell>
          <cell r="P17">
            <v>1</v>
          </cell>
        </row>
        <row r="18">
          <cell r="A18" t="str">
            <v>AO</v>
          </cell>
          <cell r="B18" t="str">
            <v>FF_AO_SetNetWork</v>
          </cell>
          <cell r="F18">
            <v>3</v>
          </cell>
          <cell r="G18">
            <v>3</v>
          </cell>
          <cell r="L18">
            <v>1</v>
          </cell>
          <cell r="M18">
            <v>1</v>
          </cell>
          <cell r="O18">
            <v>1</v>
          </cell>
          <cell r="Q18">
            <v>1</v>
          </cell>
        </row>
        <row r="19">
          <cell r="A19" t="str">
            <v>AO</v>
          </cell>
          <cell r="B19" t="str">
            <v>XCOMM_OrderSearch</v>
          </cell>
          <cell r="C19">
            <v>3</v>
          </cell>
          <cell r="E19">
            <v>5</v>
          </cell>
          <cell r="F19">
            <v>1</v>
          </cell>
          <cell r="G19">
            <v>4</v>
          </cell>
          <cell r="K19">
            <v>1</v>
          </cell>
          <cell r="L19">
            <v>3</v>
          </cell>
          <cell r="M19">
            <v>2</v>
          </cell>
          <cell r="P19">
            <v>1</v>
          </cell>
        </row>
        <row r="20">
          <cell r="A20" t="str">
            <v>AO</v>
          </cell>
          <cell r="B20" t="str">
            <v>XCOMM_OrderStatusUpdate</v>
          </cell>
          <cell r="F20">
            <v>1</v>
          </cell>
          <cell r="G20">
            <v>2</v>
          </cell>
        </row>
        <row r="21">
          <cell r="A21" t="str">
            <v>CA</v>
          </cell>
          <cell r="B21" t="str">
            <v>S_CAB_0011</v>
          </cell>
          <cell r="E21">
            <v>1</v>
          </cell>
          <cell r="F21">
            <v>1</v>
          </cell>
          <cell r="G21">
            <v>1</v>
          </cell>
          <cell r="K21">
            <v>2</v>
          </cell>
          <cell r="M21">
            <v>1</v>
          </cell>
          <cell r="O21">
            <v>1</v>
          </cell>
          <cell r="S21">
            <v>1</v>
          </cell>
        </row>
        <row r="22">
          <cell r="A22" t="str">
            <v>CA</v>
          </cell>
          <cell r="B22" t="str">
            <v>S_CAB_0021</v>
          </cell>
          <cell r="C22">
            <v>1</v>
          </cell>
          <cell r="D22">
            <v>1</v>
          </cell>
          <cell r="E22">
            <v>2</v>
          </cell>
          <cell r="F22">
            <v>1</v>
          </cell>
          <cell r="G22">
            <v>10</v>
          </cell>
          <cell r="H22">
            <v>2</v>
          </cell>
          <cell r="I22">
            <v>2</v>
          </cell>
          <cell r="K22">
            <v>1</v>
          </cell>
          <cell r="L22">
            <v>7</v>
          </cell>
          <cell r="S22">
            <v>5</v>
          </cell>
        </row>
        <row r="23">
          <cell r="A23" t="str">
            <v>CA</v>
          </cell>
          <cell r="B23" t="str">
            <v>S_CAB_0031</v>
          </cell>
          <cell r="F23">
            <v>1</v>
          </cell>
          <cell r="G23">
            <v>2</v>
          </cell>
          <cell r="L23">
            <v>1</v>
          </cell>
          <cell r="S23">
            <v>1</v>
          </cell>
        </row>
        <row r="24">
          <cell r="A24" t="str">
            <v>CA</v>
          </cell>
          <cell r="B24" t="str">
            <v>S_CAB_0041</v>
          </cell>
          <cell r="L24">
            <v>1</v>
          </cell>
          <cell r="M24">
            <v>3</v>
          </cell>
          <cell r="O24">
            <v>1</v>
          </cell>
        </row>
        <row r="25">
          <cell r="A25" t="str">
            <v>CA</v>
          </cell>
          <cell r="B25" t="str">
            <v>S_CAB_0051</v>
          </cell>
          <cell r="D25">
            <v>2</v>
          </cell>
          <cell r="G25">
            <v>1</v>
          </cell>
          <cell r="L25">
            <v>1</v>
          </cell>
          <cell r="M25">
            <v>3</v>
          </cell>
        </row>
        <row r="26">
          <cell r="A26" t="str">
            <v>CA</v>
          </cell>
          <cell r="B26" t="str">
            <v>S_CAB_0061</v>
          </cell>
          <cell r="E26">
            <v>1</v>
          </cell>
          <cell r="F26">
            <v>2</v>
          </cell>
          <cell r="G26">
            <v>3</v>
          </cell>
          <cell r="H26">
            <v>1</v>
          </cell>
          <cell r="J26">
            <v>1</v>
          </cell>
          <cell r="L26">
            <v>1</v>
          </cell>
          <cell r="O26">
            <v>3</v>
          </cell>
          <cell r="S26">
            <v>2</v>
          </cell>
        </row>
        <row r="27">
          <cell r="A27" t="str">
            <v>CA</v>
          </cell>
          <cell r="B27" t="str">
            <v>S_CAB_0071</v>
          </cell>
          <cell r="E27">
            <v>3</v>
          </cell>
          <cell r="F27">
            <v>1</v>
          </cell>
          <cell r="G27">
            <v>1</v>
          </cell>
          <cell r="H27">
            <v>1</v>
          </cell>
        </row>
        <row r="28">
          <cell r="A28" t="str">
            <v>CM</v>
          </cell>
          <cell r="B28" t="str">
            <v>S_CMB_0011</v>
          </cell>
          <cell r="C28">
            <v>2</v>
          </cell>
          <cell r="D28">
            <v>3</v>
          </cell>
          <cell r="F28">
            <v>2</v>
          </cell>
          <cell r="G28">
            <v>1</v>
          </cell>
          <cell r="H28">
            <v>4</v>
          </cell>
          <cell r="J28">
            <v>1</v>
          </cell>
          <cell r="K28">
            <v>1</v>
          </cell>
          <cell r="N28">
            <v>1</v>
          </cell>
          <cell r="P28">
            <v>1</v>
          </cell>
        </row>
        <row r="29">
          <cell r="A29" t="str">
            <v>CM</v>
          </cell>
          <cell r="B29" t="str">
            <v>S_CMB_0031</v>
          </cell>
          <cell r="D29">
            <v>1</v>
          </cell>
          <cell r="E29">
            <v>3</v>
          </cell>
          <cell r="F29">
            <v>1</v>
          </cell>
          <cell r="G29">
            <v>1</v>
          </cell>
          <cell r="H29">
            <v>3</v>
          </cell>
          <cell r="J29">
            <v>2</v>
          </cell>
          <cell r="K29">
            <v>1</v>
          </cell>
          <cell r="L29">
            <v>2</v>
          </cell>
        </row>
        <row r="30">
          <cell r="A30" t="str">
            <v>CM</v>
          </cell>
          <cell r="B30" t="str">
            <v>S_CMB_0051</v>
          </cell>
          <cell r="D30">
            <v>1</v>
          </cell>
          <cell r="F30">
            <v>3</v>
          </cell>
          <cell r="G30">
            <v>1</v>
          </cell>
          <cell r="J30">
            <v>2</v>
          </cell>
          <cell r="K30">
            <v>1</v>
          </cell>
          <cell r="M30">
            <v>3</v>
          </cell>
        </row>
        <row r="31">
          <cell r="A31" t="str">
            <v>CM</v>
          </cell>
          <cell r="B31" t="str">
            <v>S_CMB_0091</v>
          </cell>
          <cell r="F31">
            <v>2</v>
          </cell>
          <cell r="G31">
            <v>1</v>
          </cell>
          <cell r="H31">
            <v>2</v>
          </cell>
          <cell r="I31">
            <v>1</v>
          </cell>
          <cell r="L31">
            <v>1</v>
          </cell>
        </row>
        <row r="32">
          <cell r="A32" t="str">
            <v>CM</v>
          </cell>
          <cell r="B32" t="str">
            <v>S_CMB_0101</v>
          </cell>
          <cell r="D32">
            <v>2</v>
          </cell>
          <cell r="F32">
            <v>1</v>
          </cell>
        </row>
        <row r="33">
          <cell r="A33" t="str">
            <v>CM</v>
          </cell>
          <cell r="B33" t="str">
            <v>S_CMB_0111</v>
          </cell>
          <cell r="C33">
            <v>2</v>
          </cell>
          <cell r="E33">
            <v>1</v>
          </cell>
          <cell r="F33">
            <v>1</v>
          </cell>
          <cell r="G33">
            <v>1</v>
          </cell>
          <cell r="H33">
            <v>2</v>
          </cell>
          <cell r="N33">
            <v>2</v>
          </cell>
        </row>
        <row r="34">
          <cell r="A34" t="str">
            <v>CM</v>
          </cell>
          <cell r="B34" t="str">
            <v>S_CMB_0121</v>
          </cell>
          <cell r="F34">
            <v>3</v>
          </cell>
          <cell r="G34">
            <v>1</v>
          </cell>
          <cell r="N34">
            <v>1</v>
          </cell>
        </row>
        <row r="35">
          <cell r="A35" t="str">
            <v>CO</v>
          </cell>
          <cell r="B35" t="str">
            <v>S_COB_0202</v>
          </cell>
          <cell r="C35">
            <v>1</v>
          </cell>
          <cell r="F35">
            <v>2</v>
          </cell>
          <cell r="H35">
            <v>1</v>
          </cell>
          <cell r="S35">
            <v>2</v>
          </cell>
        </row>
        <row r="36">
          <cell r="A36" t="str">
            <v>CO</v>
          </cell>
          <cell r="B36" t="str">
            <v>S_COB_0203</v>
          </cell>
          <cell r="C36">
            <v>1</v>
          </cell>
          <cell r="E36">
            <v>1</v>
          </cell>
          <cell r="G36">
            <v>1</v>
          </cell>
          <cell r="H36">
            <v>1</v>
          </cell>
          <cell r="N36">
            <v>2</v>
          </cell>
        </row>
        <row r="37">
          <cell r="A37" t="str">
            <v>CO</v>
          </cell>
          <cell r="B37" t="str">
            <v>S_COB_0205</v>
          </cell>
          <cell r="G37">
            <v>1</v>
          </cell>
          <cell r="H37">
            <v>1</v>
          </cell>
          <cell r="K37">
            <v>1</v>
          </cell>
          <cell r="L37">
            <v>1</v>
          </cell>
          <cell r="O37">
            <v>1</v>
          </cell>
          <cell r="S37">
            <v>2</v>
          </cell>
        </row>
        <row r="38">
          <cell r="A38" t="str">
            <v>CO</v>
          </cell>
          <cell r="B38" t="str">
            <v>S_COB_0206</v>
          </cell>
          <cell r="F38">
            <v>3</v>
          </cell>
          <cell r="G38">
            <v>1</v>
          </cell>
          <cell r="P38">
            <v>1</v>
          </cell>
        </row>
        <row r="39">
          <cell r="A39" t="str">
            <v>CO</v>
          </cell>
          <cell r="B39" t="str">
            <v>S_COB_0207</v>
          </cell>
          <cell r="F39">
            <v>1</v>
          </cell>
          <cell r="G39">
            <v>5</v>
          </cell>
          <cell r="L39">
            <v>1</v>
          </cell>
          <cell r="S39">
            <v>2</v>
          </cell>
        </row>
        <row r="40">
          <cell r="A40" t="str">
            <v>CO</v>
          </cell>
          <cell r="B40" t="str">
            <v>S_COB_0211</v>
          </cell>
          <cell r="F40">
            <v>1</v>
          </cell>
          <cell r="G40">
            <v>4</v>
          </cell>
        </row>
        <row r="41">
          <cell r="A41" t="str">
            <v>CO</v>
          </cell>
          <cell r="B41" t="str">
            <v>S_COB_0215</v>
          </cell>
          <cell r="E41">
            <v>2</v>
          </cell>
          <cell r="F41">
            <v>1</v>
          </cell>
          <cell r="G41">
            <v>1</v>
          </cell>
          <cell r="H41">
            <v>1</v>
          </cell>
          <cell r="I41">
            <v>1</v>
          </cell>
        </row>
        <row r="42">
          <cell r="A42" t="str">
            <v>CO</v>
          </cell>
          <cell r="B42" t="str">
            <v>S_COB_0217</v>
          </cell>
          <cell r="D42">
            <v>2</v>
          </cell>
          <cell r="E42">
            <v>1</v>
          </cell>
          <cell r="F42">
            <v>2</v>
          </cell>
          <cell r="G42">
            <v>2</v>
          </cell>
          <cell r="H42">
            <v>2</v>
          </cell>
          <cell r="M42">
            <v>1</v>
          </cell>
        </row>
        <row r="43">
          <cell r="A43" t="str">
            <v>CO</v>
          </cell>
          <cell r="B43" t="str">
            <v>S_COB_0220</v>
          </cell>
          <cell r="S43">
            <v>1</v>
          </cell>
        </row>
        <row r="44">
          <cell r="A44" t="str">
            <v>CO</v>
          </cell>
          <cell r="B44" t="str">
            <v>S_COB_0221</v>
          </cell>
          <cell r="C44">
            <v>1</v>
          </cell>
          <cell r="E44">
            <v>2</v>
          </cell>
          <cell r="F44">
            <v>10</v>
          </cell>
          <cell r="G44">
            <v>2</v>
          </cell>
          <cell r="H44">
            <v>2</v>
          </cell>
          <cell r="J44">
            <v>1</v>
          </cell>
          <cell r="K44">
            <v>7</v>
          </cell>
          <cell r="M44">
            <v>1</v>
          </cell>
        </row>
        <row r="45">
          <cell r="A45" t="str">
            <v>CO</v>
          </cell>
          <cell r="B45" t="str">
            <v>S_COB_0224</v>
          </cell>
          <cell r="E45">
            <v>1</v>
          </cell>
          <cell r="F45">
            <v>2</v>
          </cell>
          <cell r="G45">
            <v>4</v>
          </cell>
          <cell r="K45">
            <v>1</v>
          </cell>
        </row>
        <row r="46">
          <cell r="A46" t="str">
            <v>CO</v>
          </cell>
          <cell r="B46" t="str">
            <v>S_COB_0305</v>
          </cell>
          <cell r="F46">
            <v>1</v>
          </cell>
          <cell r="K46">
            <v>1</v>
          </cell>
          <cell r="L46">
            <v>1</v>
          </cell>
          <cell r="Q46">
            <v>1</v>
          </cell>
          <cell r="R46">
            <v>1</v>
          </cell>
          <cell r="S46">
            <v>1</v>
          </cell>
        </row>
        <row r="47">
          <cell r="A47" t="str">
            <v>CO</v>
          </cell>
          <cell r="B47" t="str">
            <v>S_COB_0306</v>
          </cell>
          <cell r="C47">
            <v>2</v>
          </cell>
          <cell r="E47">
            <v>1</v>
          </cell>
          <cell r="F47">
            <v>1</v>
          </cell>
          <cell r="K47">
            <v>1</v>
          </cell>
          <cell r="L47">
            <v>1</v>
          </cell>
          <cell r="P47">
            <v>1</v>
          </cell>
        </row>
        <row r="48">
          <cell r="A48" t="str">
            <v>CO</v>
          </cell>
          <cell r="B48" t="str">
            <v>S_COB_0307</v>
          </cell>
          <cell r="E48">
            <v>1</v>
          </cell>
          <cell r="F48">
            <v>1</v>
          </cell>
          <cell r="G48">
            <v>4</v>
          </cell>
          <cell r="I48">
            <v>1</v>
          </cell>
          <cell r="K48">
            <v>1</v>
          </cell>
          <cell r="S48">
            <v>1</v>
          </cell>
        </row>
        <row r="49">
          <cell r="A49" t="str">
            <v>CO</v>
          </cell>
          <cell r="B49" t="str">
            <v>S_COB_0308</v>
          </cell>
          <cell r="E49">
            <v>1</v>
          </cell>
          <cell r="F49">
            <v>1</v>
          </cell>
          <cell r="G49">
            <v>1</v>
          </cell>
          <cell r="K49">
            <v>1</v>
          </cell>
          <cell r="S49">
            <v>1</v>
          </cell>
        </row>
        <row r="50">
          <cell r="A50" t="str">
            <v>CO</v>
          </cell>
          <cell r="B50" t="str">
            <v>S_COB_0309</v>
          </cell>
          <cell r="F50">
            <v>1</v>
          </cell>
          <cell r="L50">
            <v>2</v>
          </cell>
        </row>
        <row r="51">
          <cell r="A51" t="str">
            <v>CO</v>
          </cell>
          <cell r="B51" t="str">
            <v>S_COB_0311</v>
          </cell>
          <cell r="E51">
            <v>1</v>
          </cell>
          <cell r="F51">
            <v>3</v>
          </cell>
          <cell r="G51">
            <v>2</v>
          </cell>
          <cell r="K51">
            <v>2</v>
          </cell>
        </row>
        <row r="52">
          <cell r="A52" t="str">
            <v>CO</v>
          </cell>
          <cell r="B52" t="str">
            <v>S_COB_0312</v>
          </cell>
          <cell r="C52">
            <v>3</v>
          </cell>
          <cell r="E52">
            <v>2</v>
          </cell>
          <cell r="F52">
            <v>1</v>
          </cell>
          <cell r="G52">
            <v>2</v>
          </cell>
          <cell r="J52">
            <v>1</v>
          </cell>
          <cell r="L52">
            <v>1</v>
          </cell>
          <cell r="M52">
            <v>2</v>
          </cell>
          <cell r="O52">
            <v>1</v>
          </cell>
          <cell r="R52">
            <v>1</v>
          </cell>
        </row>
        <row r="53">
          <cell r="A53" t="str">
            <v>CO</v>
          </cell>
          <cell r="B53" t="str">
            <v>S_COB_0313</v>
          </cell>
          <cell r="C53">
            <v>1</v>
          </cell>
          <cell r="E53">
            <v>1</v>
          </cell>
          <cell r="F53">
            <v>1</v>
          </cell>
          <cell r="G53">
            <v>3</v>
          </cell>
          <cell r="K53">
            <v>2</v>
          </cell>
        </row>
        <row r="54">
          <cell r="A54" t="str">
            <v>CO</v>
          </cell>
          <cell r="B54" t="str">
            <v>S_COB_0314</v>
          </cell>
          <cell r="C54">
            <v>1</v>
          </cell>
          <cell r="E54">
            <v>3</v>
          </cell>
          <cell r="F54">
            <v>1</v>
          </cell>
          <cell r="G54">
            <v>2</v>
          </cell>
          <cell r="J54">
            <v>1</v>
          </cell>
          <cell r="L54">
            <v>3</v>
          </cell>
        </row>
        <row r="55">
          <cell r="A55" t="str">
            <v>CO</v>
          </cell>
          <cell r="B55" t="str">
            <v>S_COB_0315</v>
          </cell>
          <cell r="E55">
            <v>2</v>
          </cell>
          <cell r="F55">
            <v>1</v>
          </cell>
          <cell r="G55">
            <v>4</v>
          </cell>
          <cell r="H55">
            <v>1</v>
          </cell>
          <cell r="K55">
            <v>1</v>
          </cell>
          <cell r="L55">
            <v>1</v>
          </cell>
          <cell r="P55">
            <v>1</v>
          </cell>
        </row>
        <row r="56">
          <cell r="A56" t="str">
            <v>CO</v>
          </cell>
          <cell r="B56" t="str">
            <v>S_COB_0400</v>
          </cell>
          <cell r="C56">
            <v>2</v>
          </cell>
          <cell r="P56">
            <v>1</v>
          </cell>
        </row>
        <row r="57">
          <cell r="A57" t="str">
            <v>CO</v>
          </cell>
          <cell r="B57" t="str">
            <v>S_COB_0401</v>
          </cell>
          <cell r="D57">
            <v>1</v>
          </cell>
          <cell r="E57">
            <v>1</v>
          </cell>
          <cell r="G57">
            <v>2</v>
          </cell>
          <cell r="H57">
            <v>2</v>
          </cell>
          <cell r="I57">
            <v>1</v>
          </cell>
          <cell r="N57">
            <v>1</v>
          </cell>
          <cell r="P57">
            <v>3</v>
          </cell>
          <cell r="S57">
            <v>1</v>
          </cell>
        </row>
        <row r="58">
          <cell r="A58" t="str">
            <v>CO</v>
          </cell>
          <cell r="B58" t="str">
            <v>S_COB_0402</v>
          </cell>
          <cell r="F58">
            <v>1</v>
          </cell>
          <cell r="G58">
            <v>1</v>
          </cell>
        </row>
        <row r="59">
          <cell r="A59" t="str">
            <v>CO</v>
          </cell>
          <cell r="B59" t="str">
            <v>S_COB_0407</v>
          </cell>
          <cell r="E59">
            <v>2</v>
          </cell>
          <cell r="G59">
            <v>2</v>
          </cell>
          <cell r="H59">
            <v>1</v>
          </cell>
          <cell r="P59">
            <v>2</v>
          </cell>
        </row>
        <row r="60">
          <cell r="A60" t="str">
            <v>CO</v>
          </cell>
          <cell r="B60" t="str">
            <v>S_COB_0409</v>
          </cell>
          <cell r="D60">
            <v>1</v>
          </cell>
          <cell r="F60">
            <v>1</v>
          </cell>
          <cell r="G60">
            <v>1</v>
          </cell>
          <cell r="H60">
            <v>1</v>
          </cell>
        </row>
        <row r="61">
          <cell r="A61" t="str">
            <v>CO</v>
          </cell>
          <cell r="B61" t="str">
            <v>S_COB_0410</v>
          </cell>
          <cell r="F61">
            <v>1</v>
          </cell>
          <cell r="G61">
            <v>1</v>
          </cell>
          <cell r="H61">
            <v>1</v>
          </cell>
          <cell r="J61">
            <v>1</v>
          </cell>
          <cell r="K61">
            <v>1</v>
          </cell>
        </row>
        <row r="62">
          <cell r="A62" t="str">
            <v>CU</v>
          </cell>
          <cell r="B62" t="str">
            <v>S_CUB_0001</v>
          </cell>
          <cell r="F62">
            <v>1</v>
          </cell>
          <cell r="G62">
            <v>1</v>
          </cell>
          <cell r="O62">
            <v>1</v>
          </cell>
        </row>
        <row r="63">
          <cell r="A63" t="str">
            <v>CU</v>
          </cell>
          <cell r="B63" t="str">
            <v>S_CUB_0011</v>
          </cell>
          <cell r="E63">
            <v>1</v>
          </cell>
          <cell r="G63">
            <v>2</v>
          </cell>
          <cell r="K63">
            <v>1</v>
          </cell>
          <cell r="L63">
            <v>1</v>
          </cell>
        </row>
        <row r="64">
          <cell r="A64" t="str">
            <v>CU</v>
          </cell>
          <cell r="B64" t="str">
            <v>S_CUB_0031</v>
          </cell>
          <cell r="E64">
            <v>1</v>
          </cell>
          <cell r="F64">
            <v>1</v>
          </cell>
          <cell r="G64">
            <v>1</v>
          </cell>
          <cell r="K64">
            <v>1</v>
          </cell>
        </row>
        <row r="65">
          <cell r="A65" t="str">
            <v>CU</v>
          </cell>
          <cell r="B65" t="str">
            <v>S_CUB_0041</v>
          </cell>
          <cell r="F65">
            <v>4</v>
          </cell>
          <cell r="G65">
            <v>1</v>
          </cell>
          <cell r="H65">
            <v>1</v>
          </cell>
          <cell r="L65">
            <v>1</v>
          </cell>
          <cell r="Q65">
            <v>1</v>
          </cell>
        </row>
        <row r="66">
          <cell r="A66" t="str">
            <v>CU</v>
          </cell>
          <cell r="B66" t="str">
            <v>S_CUB_0081</v>
          </cell>
          <cell r="C66">
            <v>2</v>
          </cell>
          <cell r="F66">
            <v>2</v>
          </cell>
          <cell r="G66">
            <v>3</v>
          </cell>
          <cell r="L66">
            <v>1</v>
          </cell>
          <cell r="P66">
            <v>1</v>
          </cell>
          <cell r="S66">
            <v>1</v>
          </cell>
        </row>
        <row r="67">
          <cell r="A67" t="str">
            <v>CU</v>
          </cell>
          <cell r="B67" t="str">
            <v>S_CUF_0001</v>
          </cell>
          <cell r="G67">
            <v>5</v>
          </cell>
          <cell r="K67">
            <v>1</v>
          </cell>
          <cell r="L67">
            <v>1</v>
          </cell>
          <cell r="M67">
            <v>1</v>
          </cell>
        </row>
        <row r="68">
          <cell r="A68" t="str">
            <v>CU</v>
          </cell>
          <cell r="B68" t="str">
            <v>S_CUF_0021</v>
          </cell>
          <cell r="E68">
            <v>1</v>
          </cell>
          <cell r="G68">
            <v>2</v>
          </cell>
          <cell r="K68">
            <v>3</v>
          </cell>
          <cell r="L68">
            <v>1</v>
          </cell>
        </row>
        <row r="69">
          <cell r="A69" t="str">
            <v>CU</v>
          </cell>
          <cell r="B69" t="str">
            <v>S_CUF_0041</v>
          </cell>
          <cell r="F69">
            <v>4</v>
          </cell>
          <cell r="G69">
            <v>1</v>
          </cell>
          <cell r="K69">
            <v>1</v>
          </cell>
        </row>
        <row r="70">
          <cell r="A70" t="str">
            <v>CU</v>
          </cell>
          <cell r="B70" t="str">
            <v>S_CUF_0071</v>
          </cell>
          <cell r="E70">
            <v>1</v>
          </cell>
          <cell r="G70">
            <v>2</v>
          </cell>
          <cell r="J70">
            <v>1</v>
          </cell>
          <cell r="K70">
            <v>1</v>
          </cell>
          <cell r="P70">
            <v>1</v>
          </cell>
          <cell r="S70">
            <v>1</v>
          </cell>
        </row>
        <row r="71">
          <cell r="A71" t="str">
            <v>CU</v>
          </cell>
          <cell r="B71" t="str">
            <v>S_CUF_0101</v>
          </cell>
          <cell r="D71">
            <v>1</v>
          </cell>
          <cell r="E71">
            <v>2</v>
          </cell>
          <cell r="G71">
            <v>3</v>
          </cell>
          <cell r="K71">
            <v>1</v>
          </cell>
          <cell r="O71">
            <v>1</v>
          </cell>
        </row>
        <row r="72">
          <cell r="A72" t="str">
            <v>CU</v>
          </cell>
          <cell r="B72" t="str">
            <v>S_CUF_0151</v>
          </cell>
          <cell r="D72">
            <v>1</v>
          </cell>
          <cell r="E72">
            <v>1</v>
          </cell>
          <cell r="F72">
            <v>4</v>
          </cell>
          <cell r="G72">
            <v>1</v>
          </cell>
        </row>
        <row r="73">
          <cell r="A73" t="str">
            <v>FR</v>
          </cell>
          <cell r="B73" t="str">
            <v>S_FRF_0010</v>
          </cell>
          <cell r="F73">
            <v>1</v>
          </cell>
          <cell r="J73">
            <v>1</v>
          </cell>
        </row>
        <row r="74">
          <cell r="A74" t="str">
            <v>FR</v>
          </cell>
          <cell r="B74" t="str">
            <v>S_FRF_0020</v>
          </cell>
          <cell r="G74">
            <v>1</v>
          </cell>
          <cell r="K74">
            <v>2</v>
          </cell>
        </row>
        <row r="75">
          <cell r="A75" t="str">
            <v>FR</v>
          </cell>
          <cell r="B75" t="str">
            <v>S_FRF_0030</v>
          </cell>
          <cell r="E75">
            <v>3</v>
          </cell>
          <cell r="F75">
            <v>2</v>
          </cell>
          <cell r="G75">
            <v>1</v>
          </cell>
        </row>
        <row r="76">
          <cell r="A76" t="str">
            <v>FR</v>
          </cell>
          <cell r="B76" t="str">
            <v>S_FRF_0060</v>
          </cell>
          <cell r="D76">
            <v>2</v>
          </cell>
          <cell r="F76">
            <v>3</v>
          </cell>
          <cell r="L76">
            <v>2</v>
          </cell>
          <cell r="S76">
            <v>1</v>
          </cell>
        </row>
        <row r="77">
          <cell r="A77" t="str">
            <v>LO</v>
          </cell>
          <cell r="B77" t="str">
            <v>AUP_CustomerRegistration</v>
          </cell>
          <cell r="C77">
            <v>2</v>
          </cell>
          <cell r="D77">
            <v>1</v>
          </cell>
          <cell r="F77">
            <v>3</v>
          </cell>
        </row>
        <row r="78">
          <cell r="A78" t="str">
            <v>LO</v>
          </cell>
          <cell r="B78" t="str">
            <v>AUP_InformationGet</v>
          </cell>
          <cell r="F78">
            <v>1</v>
          </cell>
          <cell r="G78">
            <v>1</v>
          </cell>
          <cell r="H78">
            <v>1</v>
          </cell>
        </row>
        <row r="79">
          <cell r="A79" t="str">
            <v>LO</v>
          </cell>
          <cell r="B79" t="str">
            <v>AUP_OrderHistryGet</v>
          </cell>
          <cell r="C79">
            <v>2</v>
          </cell>
          <cell r="F79">
            <v>4</v>
          </cell>
          <cell r="K79">
            <v>1</v>
          </cell>
          <cell r="O79">
            <v>1</v>
          </cell>
        </row>
        <row r="80">
          <cell r="A80" t="str">
            <v>LO</v>
          </cell>
          <cell r="B80" t="str">
            <v>AUP_OrderImageRegistration</v>
          </cell>
          <cell r="C80">
            <v>2</v>
          </cell>
          <cell r="H80">
            <v>1</v>
          </cell>
          <cell r="O80">
            <v>1</v>
          </cell>
        </row>
        <row r="81">
          <cell r="A81" t="str">
            <v>LO</v>
          </cell>
          <cell r="B81" t="str">
            <v>AUP_PromotionGet</v>
          </cell>
          <cell r="C81">
            <v>2</v>
          </cell>
          <cell r="F81">
            <v>2</v>
          </cell>
          <cell r="G81">
            <v>2</v>
          </cell>
          <cell r="H81">
            <v>1</v>
          </cell>
          <cell r="M81">
            <v>1</v>
          </cell>
          <cell r="O81">
            <v>3</v>
          </cell>
        </row>
        <row r="82">
          <cell r="A82" t="str">
            <v>LO</v>
          </cell>
          <cell r="B82" t="str">
            <v>AUP_RetailerGet</v>
          </cell>
          <cell r="C82">
            <v>1</v>
          </cell>
          <cell r="F82">
            <v>1</v>
          </cell>
        </row>
        <row r="83">
          <cell r="A83" t="str">
            <v>LO</v>
          </cell>
          <cell r="B83" t="str">
            <v>AUP_ShippingChargeGet</v>
          </cell>
          <cell r="F83">
            <v>2</v>
          </cell>
          <cell r="G83">
            <v>2</v>
          </cell>
          <cell r="H83">
            <v>1</v>
          </cell>
          <cell r="O83">
            <v>2</v>
          </cell>
        </row>
        <row r="84">
          <cell r="A84" t="str">
            <v>LO</v>
          </cell>
          <cell r="B84" t="str">
            <v>AUP_StoreSearch</v>
          </cell>
          <cell r="C84">
            <v>2</v>
          </cell>
          <cell r="G84">
            <v>1</v>
          </cell>
          <cell r="K84">
            <v>1</v>
          </cell>
          <cell r="N84">
            <v>1</v>
          </cell>
        </row>
        <row r="85">
          <cell r="A85" t="str">
            <v>LO</v>
          </cell>
          <cell r="B85" t="str">
            <v>FF_LO_GetBaseFee</v>
          </cell>
          <cell r="E85">
            <v>1</v>
          </cell>
          <cell r="F85">
            <v>1</v>
          </cell>
          <cell r="G85">
            <v>1</v>
          </cell>
          <cell r="N85">
            <v>1</v>
          </cell>
        </row>
        <row r="86">
          <cell r="A86" t="str">
            <v>LO</v>
          </cell>
          <cell r="B86" t="str">
            <v>FF_LO_GetCardBrand</v>
          </cell>
          <cell r="D86">
            <v>1</v>
          </cell>
          <cell r="F86">
            <v>1</v>
          </cell>
          <cell r="G86">
            <v>1</v>
          </cell>
        </row>
        <row r="87">
          <cell r="A87" t="str">
            <v>LO</v>
          </cell>
          <cell r="B87" t="str">
            <v>FF_LO_GetCDProductInfo</v>
          </cell>
          <cell r="D87">
            <v>1</v>
          </cell>
          <cell r="E87">
            <v>1</v>
          </cell>
          <cell r="F87">
            <v>2</v>
          </cell>
          <cell r="G87">
            <v>1</v>
          </cell>
          <cell r="J87">
            <v>1</v>
          </cell>
          <cell r="K87">
            <v>1</v>
          </cell>
        </row>
        <row r="88">
          <cell r="A88" t="str">
            <v>LO</v>
          </cell>
          <cell r="B88" t="str">
            <v>FF_LO_GetCurrency</v>
          </cell>
          <cell r="E88">
            <v>1</v>
          </cell>
          <cell r="F88">
            <v>1</v>
          </cell>
          <cell r="J88">
            <v>1</v>
          </cell>
          <cell r="K88">
            <v>1</v>
          </cell>
        </row>
        <row r="89">
          <cell r="A89" t="str">
            <v>LO</v>
          </cell>
          <cell r="B89" t="str">
            <v>FF_LO_GetGiftCategoryInfo</v>
          </cell>
          <cell r="E89">
            <v>4</v>
          </cell>
          <cell r="F89">
            <v>3</v>
          </cell>
          <cell r="G89">
            <v>1</v>
          </cell>
          <cell r="K89">
            <v>1</v>
          </cell>
          <cell r="P89">
            <v>1</v>
          </cell>
        </row>
        <row r="90">
          <cell r="A90" t="str">
            <v>LO</v>
          </cell>
          <cell r="B90" t="str">
            <v>FF_LO_GetGiftParentInfo</v>
          </cell>
          <cell r="E90">
            <v>1</v>
          </cell>
          <cell r="F90">
            <v>3</v>
          </cell>
          <cell r="O90">
            <v>1</v>
          </cell>
        </row>
        <row r="91">
          <cell r="A91" t="str">
            <v>LO</v>
          </cell>
          <cell r="B91" t="str">
            <v>FF_LO_GetMaintenanceInfo</v>
          </cell>
          <cell r="E91">
            <v>1</v>
          </cell>
          <cell r="F91">
            <v>1</v>
          </cell>
          <cell r="J91">
            <v>1</v>
          </cell>
          <cell r="K91">
            <v>2</v>
          </cell>
          <cell r="L91">
            <v>1</v>
          </cell>
        </row>
        <row r="92">
          <cell r="A92" t="str">
            <v>LO</v>
          </cell>
          <cell r="B92" t="str">
            <v>FF_LO_GetNetWork</v>
          </cell>
          <cell r="D92">
            <v>1</v>
          </cell>
          <cell r="F92">
            <v>1</v>
          </cell>
          <cell r="J92">
            <v>3</v>
          </cell>
          <cell r="K92">
            <v>1</v>
          </cell>
        </row>
        <row r="93">
          <cell r="A93" t="str">
            <v>LO</v>
          </cell>
          <cell r="B93" t="str">
            <v>FF_LO_GetOrderHistoryInfo</v>
          </cell>
          <cell r="D93">
            <v>1</v>
          </cell>
          <cell r="F93">
            <v>1</v>
          </cell>
          <cell r="J93">
            <v>1</v>
          </cell>
          <cell r="O93">
            <v>1</v>
          </cell>
        </row>
        <row r="94">
          <cell r="A94" t="str">
            <v>LO</v>
          </cell>
          <cell r="B94" t="str">
            <v>FF_LO_GetPrintProductInfo</v>
          </cell>
          <cell r="F94">
            <v>2</v>
          </cell>
          <cell r="G94">
            <v>1</v>
          </cell>
          <cell r="N94">
            <v>1</v>
          </cell>
        </row>
        <row r="95">
          <cell r="A95" t="str">
            <v>LO</v>
          </cell>
          <cell r="B95" t="str">
            <v>FF_LO_GetPromotionList</v>
          </cell>
          <cell r="C95">
            <v>1</v>
          </cell>
          <cell r="F95">
            <v>3</v>
          </cell>
          <cell r="J95">
            <v>1</v>
          </cell>
          <cell r="K95">
            <v>1</v>
          </cell>
        </row>
        <row r="96">
          <cell r="A96" t="str">
            <v>LO</v>
          </cell>
          <cell r="B96" t="str">
            <v>FF_LO_GetPromotionPrice</v>
          </cell>
          <cell r="D96">
            <v>1</v>
          </cell>
          <cell r="F96">
            <v>1</v>
          </cell>
          <cell r="G96">
            <v>1</v>
          </cell>
          <cell r="K96">
            <v>1</v>
          </cell>
          <cell r="P96">
            <v>1</v>
          </cell>
        </row>
        <row r="97">
          <cell r="A97" t="str">
            <v>LO</v>
          </cell>
          <cell r="B97" t="str">
            <v>FF_LO_GetReceiptMethodList</v>
          </cell>
          <cell r="E97">
            <v>1</v>
          </cell>
          <cell r="G97">
            <v>1</v>
          </cell>
        </row>
        <row r="98">
          <cell r="A98" t="str">
            <v>LO</v>
          </cell>
          <cell r="B98" t="str">
            <v>FF_LO_GetShippingCharge</v>
          </cell>
          <cell r="D98">
            <v>1</v>
          </cell>
          <cell r="F98">
            <v>1</v>
          </cell>
        </row>
        <row r="99">
          <cell r="A99" t="str">
            <v>LO</v>
          </cell>
          <cell r="B99" t="str">
            <v>FF_LO_GetStoreList</v>
          </cell>
          <cell r="F99">
            <v>1</v>
          </cell>
          <cell r="G99">
            <v>2</v>
          </cell>
          <cell r="P99">
            <v>1</v>
          </cell>
        </row>
        <row r="100">
          <cell r="A100" t="str">
            <v>LO</v>
          </cell>
          <cell r="B100" t="str">
            <v>FF_LO_GetVersionInfo</v>
          </cell>
          <cell r="C100">
            <v>2</v>
          </cell>
          <cell r="E100">
            <v>3</v>
          </cell>
          <cell r="K100">
            <v>2</v>
          </cell>
          <cell r="L100">
            <v>1</v>
          </cell>
        </row>
        <row r="101">
          <cell r="A101" t="str">
            <v>LO</v>
          </cell>
          <cell r="B101" t="str">
            <v>FF_LO_Init</v>
          </cell>
          <cell r="C101">
            <v>1</v>
          </cell>
          <cell r="F101">
            <v>1</v>
          </cell>
          <cell r="H101">
            <v>2</v>
          </cell>
          <cell r="J101">
            <v>1</v>
          </cell>
          <cell r="K101">
            <v>1</v>
          </cell>
          <cell r="P101">
            <v>2</v>
          </cell>
        </row>
        <row r="102">
          <cell r="A102" t="str">
            <v>LO</v>
          </cell>
          <cell r="B102" t="str">
            <v>FF_LO_SetAuthoriInfo</v>
          </cell>
          <cell r="C102">
            <v>1</v>
          </cell>
          <cell r="E102">
            <v>2</v>
          </cell>
          <cell r="F102">
            <v>7</v>
          </cell>
          <cell r="G102">
            <v>1</v>
          </cell>
          <cell r="J102">
            <v>2</v>
          </cell>
          <cell r="M102">
            <v>1</v>
          </cell>
          <cell r="O102">
            <v>1</v>
          </cell>
        </row>
        <row r="103">
          <cell r="A103" t="str">
            <v>LO</v>
          </cell>
          <cell r="B103" t="str">
            <v>FF_LO_SetNetWork</v>
          </cell>
          <cell r="D103">
            <v>1</v>
          </cell>
          <cell r="F103">
            <v>1</v>
          </cell>
          <cell r="G103">
            <v>2</v>
          </cell>
          <cell r="N103">
            <v>1</v>
          </cell>
        </row>
        <row r="104">
          <cell r="A104" t="str">
            <v>LO</v>
          </cell>
          <cell r="B104" t="str">
            <v>FF_LO_SetOrderImageInfo</v>
          </cell>
          <cell r="E104">
            <v>1</v>
          </cell>
          <cell r="F104">
            <v>2</v>
          </cell>
          <cell r="K104">
            <v>1</v>
          </cell>
          <cell r="O104">
            <v>1</v>
          </cell>
        </row>
        <row r="105">
          <cell r="A105" t="str">
            <v>LO</v>
          </cell>
          <cell r="B105" t="str">
            <v>FF_LO_SetOrderInfo</v>
          </cell>
          <cell r="C105">
            <v>1</v>
          </cell>
          <cell r="D105">
            <v>1</v>
          </cell>
          <cell r="E105">
            <v>1</v>
          </cell>
          <cell r="F105">
            <v>1</v>
          </cell>
          <cell r="G105">
            <v>2</v>
          </cell>
          <cell r="K105">
            <v>2</v>
          </cell>
          <cell r="O105">
            <v>1</v>
          </cell>
        </row>
        <row r="106">
          <cell r="A106" t="str">
            <v>LO</v>
          </cell>
          <cell r="B106" t="str">
            <v>FF_LO_SetUserInfo</v>
          </cell>
          <cell r="F106">
            <v>2</v>
          </cell>
          <cell r="G106">
            <v>3</v>
          </cell>
          <cell r="K106">
            <v>1</v>
          </cell>
          <cell r="O106">
            <v>1</v>
          </cell>
        </row>
        <row r="107">
          <cell r="A107" t="str">
            <v>LO</v>
          </cell>
          <cell r="B107" t="str">
            <v>FF_LO_WaitForExit</v>
          </cell>
          <cell r="J107">
            <v>2</v>
          </cell>
          <cell r="P107">
            <v>1</v>
          </cell>
        </row>
        <row r="108">
          <cell r="A108" t="str">
            <v>LO</v>
          </cell>
          <cell r="B108" t="str">
            <v>LO_AO_COMMON</v>
          </cell>
          <cell r="C108">
            <v>2</v>
          </cell>
          <cell r="G108">
            <v>3</v>
          </cell>
          <cell r="L108">
            <v>2</v>
          </cell>
          <cell r="M108">
            <v>2</v>
          </cell>
          <cell r="O108">
            <v>1</v>
          </cell>
        </row>
        <row r="109">
          <cell r="A109" t="str">
            <v>ML</v>
          </cell>
          <cell r="B109" t="str">
            <v>B_ML_001</v>
          </cell>
          <cell r="C109">
            <v>1</v>
          </cell>
          <cell r="E109">
            <v>1</v>
          </cell>
          <cell r="F109">
            <v>3</v>
          </cell>
          <cell r="G109">
            <v>5</v>
          </cell>
          <cell r="L109">
            <v>4</v>
          </cell>
          <cell r="O109">
            <v>1</v>
          </cell>
        </row>
        <row r="110">
          <cell r="A110" t="str">
            <v>ML</v>
          </cell>
          <cell r="B110" t="str">
            <v>B_ML_002</v>
          </cell>
          <cell r="F110">
            <v>1</v>
          </cell>
          <cell r="G110">
            <v>2</v>
          </cell>
          <cell r="L110">
            <v>1</v>
          </cell>
        </row>
        <row r="111">
          <cell r="A111" t="str">
            <v>ML</v>
          </cell>
          <cell r="B111" t="str">
            <v>B_ML_003</v>
          </cell>
          <cell r="C111">
            <v>1</v>
          </cell>
          <cell r="D111">
            <v>1</v>
          </cell>
          <cell r="E111">
            <v>1</v>
          </cell>
          <cell r="F111">
            <v>5</v>
          </cell>
          <cell r="G111">
            <v>5</v>
          </cell>
          <cell r="O111">
            <v>1</v>
          </cell>
          <cell r="P111">
            <v>1</v>
          </cell>
        </row>
        <row r="112">
          <cell r="A112" t="str">
            <v>ML</v>
          </cell>
          <cell r="B112" t="str">
            <v>P_ML_001</v>
          </cell>
          <cell r="C112">
            <v>1</v>
          </cell>
          <cell r="F112">
            <v>2</v>
          </cell>
          <cell r="G112">
            <v>1</v>
          </cell>
        </row>
        <row r="113">
          <cell r="A113" t="str">
            <v>MO</v>
          </cell>
          <cell r="B113" t="str">
            <v>B_MO_001</v>
          </cell>
          <cell r="E113">
            <v>1</v>
          </cell>
          <cell r="F113">
            <v>1</v>
          </cell>
          <cell r="G113">
            <v>1</v>
          </cell>
          <cell r="J113">
            <v>3</v>
          </cell>
          <cell r="K113">
            <v>1</v>
          </cell>
          <cell r="M113">
            <v>1</v>
          </cell>
        </row>
        <row r="114">
          <cell r="A114" t="str">
            <v>MO</v>
          </cell>
          <cell r="B114" t="str">
            <v>S_MOB_2102</v>
          </cell>
          <cell r="F114">
            <v>1</v>
          </cell>
          <cell r="G114">
            <v>1</v>
          </cell>
        </row>
        <row r="115">
          <cell r="A115" t="str">
            <v>MO</v>
          </cell>
          <cell r="B115" t="str">
            <v>S_MOB_2103</v>
          </cell>
          <cell r="C115">
            <v>1</v>
          </cell>
          <cell r="H115">
            <v>1</v>
          </cell>
          <cell r="M115">
            <v>1</v>
          </cell>
        </row>
        <row r="116">
          <cell r="A116" t="str">
            <v>MO</v>
          </cell>
          <cell r="B116" t="str">
            <v>S_MOB_2104</v>
          </cell>
          <cell r="C116">
            <v>1</v>
          </cell>
          <cell r="E116">
            <v>1</v>
          </cell>
          <cell r="F116">
            <v>1</v>
          </cell>
          <cell r="P116">
            <v>1</v>
          </cell>
        </row>
        <row r="117">
          <cell r="A117" t="str">
            <v>MO</v>
          </cell>
          <cell r="B117" t="str">
            <v>S_MOB_2106</v>
          </cell>
          <cell r="F117">
            <v>1</v>
          </cell>
          <cell r="H117">
            <v>1</v>
          </cell>
          <cell r="P117">
            <v>1</v>
          </cell>
        </row>
        <row r="118">
          <cell r="A118" t="str">
            <v>MO</v>
          </cell>
          <cell r="B118" t="str">
            <v>S_MOB_2107</v>
          </cell>
          <cell r="J118">
            <v>1</v>
          </cell>
          <cell r="P118">
            <v>1</v>
          </cell>
        </row>
        <row r="119">
          <cell r="A119" t="str">
            <v>MO</v>
          </cell>
          <cell r="B119" t="str">
            <v>S_MOF_1001</v>
          </cell>
          <cell r="C119">
            <v>1</v>
          </cell>
          <cell r="F119">
            <v>1</v>
          </cell>
        </row>
        <row r="120">
          <cell r="A120" t="str">
            <v>MO</v>
          </cell>
          <cell r="B120" t="str">
            <v>S_MOF_1003</v>
          </cell>
          <cell r="C120">
            <v>1</v>
          </cell>
          <cell r="D120">
            <v>1</v>
          </cell>
        </row>
        <row r="121">
          <cell r="A121" t="str">
            <v>MO</v>
          </cell>
          <cell r="B121" t="str">
            <v>S_MOF_1005</v>
          </cell>
          <cell r="C121">
            <v>1</v>
          </cell>
          <cell r="E121">
            <v>1</v>
          </cell>
        </row>
        <row r="122">
          <cell r="A122" t="str">
            <v>MO</v>
          </cell>
          <cell r="B122" t="str">
            <v>S_MOF_1006</v>
          </cell>
          <cell r="C122">
            <v>1</v>
          </cell>
          <cell r="E122">
            <v>1</v>
          </cell>
          <cell r="J122">
            <v>1</v>
          </cell>
        </row>
        <row r="123">
          <cell r="A123" t="str">
            <v>OR</v>
          </cell>
          <cell r="B123" t="str">
            <v>S_ORB_0032</v>
          </cell>
          <cell r="C123">
            <v>1</v>
          </cell>
          <cell r="G123">
            <v>2</v>
          </cell>
          <cell r="H123">
            <v>1</v>
          </cell>
          <cell r="S123">
            <v>1</v>
          </cell>
        </row>
        <row r="124">
          <cell r="A124" t="str">
            <v>OR</v>
          </cell>
          <cell r="B124" t="str">
            <v>S_ORB_0071</v>
          </cell>
          <cell r="G124">
            <v>1</v>
          </cell>
          <cell r="K124">
            <v>1</v>
          </cell>
        </row>
        <row r="125">
          <cell r="A125" t="str">
            <v>OR</v>
          </cell>
          <cell r="B125" t="str">
            <v>S_ORB_0151</v>
          </cell>
          <cell r="E125">
            <v>1</v>
          </cell>
          <cell r="F125">
            <v>1</v>
          </cell>
          <cell r="G125">
            <v>1</v>
          </cell>
          <cell r="P125">
            <v>1</v>
          </cell>
        </row>
        <row r="126">
          <cell r="A126" t="str">
            <v>OR</v>
          </cell>
          <cell r="B126" t="str">
            <v>S_ORB_0171</v>
          </cell>
          <cell r="F126">
            <v>1</v>
          </cell>
          <cell r="J126">
            <v>1</v>
          </cell>
          <cell r="L126">
            <v>1</v>
          </cell>
        </row>
        <row r="127">
          <cell r="A127" t="str">
            <v>OR</v>
          </cell>
          <cell r="B127" t="str">
            <v>S_ORB_0191</v>
          </cell>
          <cell r="C127">
            <v>1</v>
          </cell>
          <cell r="F127">
            <v>1</v>
          </cell>
          <cell r="G127">
            <v>1</v>
          </cell>
          <cell r="H127">
            <v>1</v>
          </cell>
          <cell r="J127">
            <v>1</v>
          </cell>
          <cell r="N127">
            <v>1</v>
          </cell>
          <cell r="O127">
            <v>1</v>
          </cell>
        </row>
        <row r="128">
          <cell r="A128" t="str">
            <v>OR</v>
          </cell>
          <cell r="B128" t="str">
            <v>S_ORB_0211</v>
          </cell>
          <cell r="F128">
            <v>1</v>
          </cell>
          <cell r="H128">
            <v>1</v>
          </cell>
          <cell r="K128">
            <v>1</v>
          </cell>
        </row>
        <row r="129">
          <cell r="A129" t="str">
            <v>OR</v>
          </cell>
          <cell r="B129" t="str">
            <v>S_ORB_0231</v>
          </cell>
          <cell r="D129">
            <v>1</v>
          </cell>
          <cell r="F129">
            <v>1</v>
          </cell>
          <cell r="G129">
            <v>3</v>
          </cell>
          <cell r="H129">
            <v>1</v>
          </cell>
          <cell r="S129">
            <v>1</v>
          </cell>
        </row>
        <row r="130">
          <cell r="A130" t="str">
            <v>OR</v>
          </cell>
          <cell r="B130" t="str">
            <v>S_ORB_0251</v>
          </cell>
          <cell r="C130">
            <v>1</v>
          </cell>
          <cell r="L130">
            <v>1</v>
          </cell>
        </row>
        <row r="131">
          <cell r="A131" t="str">
            <v>OR</v>
          </cell>
          <cell r="B131" t="str">
            <v>S_ORB_0271</v>
          </cell>
          <cell r="F131">
            <v>1</v>
          </cell>
          <cell r="G131">
            <v>4</v>
          </cell>
          <cell r="H131">
            <v>2</v>
          </cell>
          <cell r="K131">
            <v>1</v>
          </cell>
          <cell r="L131">
            <v>2</v>
          </cell>
          <cell r="O131">
            <v>1</v>
          </cell>
          <cell r="Q131">
            <v>1</v>
          </cell>
        </row>
        <row r="132">
          <cell r="A132" t="str">
            <v>OR</v>
          </cell>
          <cell r="B132" t="str">
            <v>S_ORB_0281</v>
          </cell>
          <cell r="F132">
            <v>1</v>
          </cell>
          <cell r="K132">
            <v>1</v>
          </cell>
        </row>
        <row r="133">
          <cell r="A133" t="str">
            <v>OR</v>
          </cell>
          <cell r="B133" t="str">
            <v>S_ORB_0311</v>
          </cell>
          <cell r="E133">
            <v>1</v>
          </cell>
          <cell r="G133">
            <v>1</v>
          </cell>
          <cell r="J133">
            <v>1</v>
          </cell>
          <cell r="O133">
            <v>2</v>
          </cell>
          <cell r="Q133">
            <v>1</v>
          </cell>
        </row>
        <row r="134">
          <cell r="A134" t="str">
            <v>OR</v>
          </cell>
          <cell r="B134" t="str">
            <v>S_ORB_0321</v>
          </cell>
          <cell r="F134">
            <v>1</v>
          </cell>
          <cell r="G134">
            <v>2</v>
          </cell>
        </row>
        <row r="135">
          <cell r="A135" t="str">
            <v>OR</v>
          </cell>
          <cell r="B135" t="str">
            <v>S_ORB_0331</v>
          </cell>
          <cell r="C135">
            <v>1</v>
          </cell>
          <cell r="E135">
            <v>1</v>
          </cell>
          <cell r="F135">
            <v>1</v>
          </cell>
          <cell r="G135">
            <v>2</v>
          </cell>
          <cell r="S135">
            <v>2</v>
          </cell>
        </row>
        <row r="136">
          <cell r="A136" t="str">
            <v>OR</v>
          </cell>
          <cell r="B136" t="str">
            <v>S_ORB_0341</v>
          </cell>
          <cell r="F136">
            <v>1</v>
          </cell>
          <cell r="G136">
            <v>1</v>
          </cell>
          <cell r="J136">
            <v>1</v>
          </cell>
          <cell r="M136">
            <v>1</v>
          </cell>
        </row>
        <row r="137">
          <cell r="A137" t="str">
            <v>OR</v>
          </cell>
          <cell r="B137" t="str">
            <v>S_ORB_0351</v>
          </cell>
          <cell r="C137">
            <v>1</v>
          </cell>
          <cell r="F137">
            <v>3</v>
          </cell>
          <cell r="G137">
            <v>1</v>
          </cell>
          <cell r="H137">
            <v>1</v>
          </cell>
          <cell r="J137">
            <v>2</v>
          </cell>
          <cell r="M137">
            <v>1</v>
          </cell>
          <cell r="N137">
            <v>1</v>
          </cell>
        </row>
        <row r="138">
          <cell r="A138" t="str">
            <v>OR</v>
          </cell>
          <cell r="B138" t="str">
            <v>S_ORB_0361</v>
          </cell>
          <cell r="F138">
            <v>1</v>
          </cell>
          <cell r="J138">
            <v>1</v>
          </cell>
          <cell r="Q138">
            <v>1</v>
          </cell>
          <cell r="S138">
            <v>1</v>
          </cell>
        </row>
        <row r="139">
          <cell r="A139" t="str">
            <v>OR</v>
          </cell>
          <cell r="B139" t="str">
            <v>S_ORB_0371</v>
          </cell>
          <cell r="D139">
            <v>1</v>
          </cell>
          <cell r="G139">
            <v>2</v>
          </cell>
          <cell r="H139">
            <v>1</v>
          </cell>
          <cell r="I139">
            <v>1</v>
          </cell>
          <cell r="K139">
            <v>1</v>
          </cell>
          <cell r="L139">
            <v>1</v>
          </cell>
          <cell r="P139">
            <v>2</v>
          </cell>
          <cell r="Q139">
            <v>1</v>
          </cell>
          <cell r="S139">
            <v>2</v>
          </cell>
        </row>
        <row r="140">
          <cell r="A140" t="str">
            <v>OR</v>
          </cell>
          <cell r="B140" t="str">
            <v>S_ORB_0372</v>
          </cell>
          <cell r="L140">
            <v>2</v>
          </cell>
          <cell r="O140">
            <v>1</v>
          </cell>
          <cell r="S140">
            <v>1</v>
          </cell>
        </row>
        <row r="141">
          <cell r="A141" t="str">
            <v>OR</v>
          </cell>
          <cell r="B141" t="str">
            <v>S_ORB_0391</v>
          </cell>
          <cell r="C141">
            <v>1</v>
          </cell>
          <cell r="E141">
            <v>1</v>
          </cell>
          <cell r="F141">
            <v>1</v>
          </cell>
          <cell r="G141">
            <v>1</v>
          </cell>
          <cell r="L141">
            <v>1</v>
          </cell>
          <cell r="O141">
            <v>1</v>
          </cell>
        </row>
        <row r="142">
          <cell r="A142" t="str">
            <v>OR</v>
          </cell>
          <cell r="B142" t="str">
            <v>S_ORB_0392</v>
          </cell>
          <cell r="G142">
            <v>1</v>
          </cell>
          <cell r="O142">
            <v>1</v>
          </cell>
        </row>
        <row r="143">
          <cell r="A143" t="str">
            <v>OR</v>
          </cell>
          <cell r="B143" t="str">
            <v>S_ORF_0001</v>
          </cell>
          <cell r="C143">
            <v>2</v>
          </cell>
          <cell r="E143">
            <v>1</v>
          </cell>
          <cell r="F143">
            <v>2</v>
          </cell>
          <cell r="G143">
            <v>3</v>
          </cell>
          <cell r="K143">
            <v>1</v>
          </cell>
          <cell r="L143">
            <v>1</v>
          </cell>
          <cell r="M143">
            <v>1</v>
          </cell>
          <cell r="P143">
            <v>1</v>
          </cell>
        </row>
        <row r="144">
          <cell r="A144" t="str">
            <v>OR</v>
          </cell>
          <cell r="B144" t="str">
            <v>S_ORF_0011</v>
          </cell>
          <cell r="D144">
            <v>1</v>
          </cell>
          <cell r="G144">
            <v>4</v>
          </cell>
          <cell r="I144">
            <v>1</v>
          </cell>
          <cell r="O144">
            <v>1</v>
          </cell>
        </row>
        <row r="145">
          <cell r="A145" t="str">
            <v>OR</v>
          </cell>
          <cell r="B145" t="str">
            <v>S_ORF_0031</v>
          </cell>
          <cell r="C145">
            <v>1</v>
          </cell>
          <cell r="D145">
            <v>1</v>
          </cell>
          <cell r="F145">
            <v>2</v>
          </cell>
          <cell r="G145">
            <v>2</v>
          </cell>
          <cell r="N145">
            <v>1</v>
          </cell>
          <cell r="O145">
            <v>1</v>
          </cell>
          <cell r="P145">
            <v>2</v>
          </cell>
          <cell r="S145">
            <v>1</v>
          </cell>
        </row>
        <row r="146">
          <cell r="A146" t="str">
            <v>OR</v>
          </cell>
          <cell r="B146" t="str">
            <v>S_ORF_0041</v>
          </cell>
          <cell r="C146">
            <v>11</v>
          </cell>
          <cell r="E146">
            <v>4</v>
          </cell>
          <cell r="F146">
            <v>2</v>
          </cell>
          <cell r="G146">
            <v>2</v>
          </cell>
          <cell r="K146">
            <v>2</v>
          </cell>
          <cell r="M146">
            <v>1</v>
          </cell>
          <cell r="O146">
            <v>1</v>
          </cell>
        </row>
        <row r="147">
          <cell r="A147" t="str">
            <v>OR</v>
          </cell>
          <cell r="B147" t="str">
            <v>S_ORF_0071</v>
          </cell>
          <cell r="G147">
            <v>3</v>
          </cell>
          <cell r="M147">
            <v>1</v>
          </cell>
        </row>
        <row r="148">
          <cell r="A148" t="str">
            <v>OR</v>
          </cell>
          <cell r="B148" t="str">
            <v>S_ORF_0081</v>
          </cell>
          <cell r="C148">
            <v>1</v>
          </cell>
          <cell r="E148">
            <v>1</v>
          </cell>
          <cell r="F148">
            <v>1</v>
          </cell>
          <cell r="G148">
            <v>1</v>
          </cell>
          <cell r="H148">
            <v>2</v>
          </cell>
          <cell r="J148">
            <v>1</v>
          </cell>
          <cell r="P148">
            <v>1</v>
          </cell>
        </row>
        <row r="149">
          <cell r="A149" t="str">
            <v>OR</v>
          </cell>
          <cell r="B149" t="str">
            <v>S_ORF_0091</v>
          </cell>
          <cell r="C149">
            <v>2</v>
          </cell>
          <cell r="E149">
            <v>1</v>
          </cell>
          <cell r="F149">
            <v>2</v>
          </cell>
          <cell r="L149">
            <v>1</v>
          </cell>
        </row>
        <row r="150">
          <cell r="A150" t="str">
            <v>OR</v>
          </cell>
          <cell r="B150" t="str">
            <v>S_ORF_0101</v>
          </cell>
          <cell r="C150">
            <v>1</v>
          </cell>
          <cell r="G150">
            <v>2</v>
          </cell>
          <cell r="O150">
            <v>1</v>
          </cell>
        </row>
        <row r="151">
          <cell r="A151" t="str">
            <v>OR</v>
          </cell>
          <cell r="B151" t="str">
            <v>S_ORF_0111</v>
          </cell>
          <cell r="C151">
            <v>2</v>
          </cell>
          <cell r="D151">
            <v>1</v>
          </cell>
          <cell r="E151">
            <v>2</v>
          </cell>
          <cell r="F151">
            <v>1</v>
          </cell>
          <cell r="G151">
            <v>12</v>
          </cell>
          <cell r="H151">
            <v>9</v>
          </cell>
          <cell r="K151">
            <v>1</v>
          </cell>
          <cell r="L151">
            <v>3</v>
          </cell>
          <cell r="N151">
            <v>1</v>
          </cell>
          <cell r="O151">
            <v>1</v>
          </cell>
          <cell r="P151">
            <v>1</v>
          </cell>
        </row>
        <row r="152">
          <cell r="A152" t="str">
            <v>OR</v>
          </cell>
          <cell r="B152" t="str">
            <v>S_ORF_0121</v>
          </cell>
          <cell r="F152">
            <v>2</v>
          </cell>
          <cell r="G152">
            <v>1</v>
          </cell>
          <cell r="L152">
            <v>1</v>
          </cell>
          <cell r="O152">
            <v>1</v>
          </cell>
          <cell r="P152">
            <v>1</v>
          </cell>
          <cell r="Q152">
            <v>1</v>
          </cell>
          <cell r="S152">
            <v>2</v>
          </cell>
        </row>
        <row r="153">
          <cell r="A153" t="str">
            <v>OR</v>
          </cell>
          <cell r="B153" t="str">
            <v>S_ORF_0131</v>
          </cell>
          <cell r="E153">
            <v>1</v>
          </cell>
          <cell r="F153">
            <v>2</v>
          </cell>
          <cell r="G153">
            <v>4</v>
          </cell>
          <cell r="H153">
            <v>1</v>
          </cell>
          <cell r="O153">
            <v>1</v>
          </cell>
          <cell r="P153">
            <v>1</v>
          </cell>
          <cell r="S153">
            <v>1</v>
          </cell>
        </row>
        <row r="154">
          <cell r="A154" t="str">
            <v>OS</v>
          </cell>
          <cell r="B154" t="str">
            <v>B_OS_001</v>
          </cell>
          <cell r="E154">
            <v>1</v>
          </cell>
          <cell r="F154">
            <v>3</v>
          </cell>
          <cell r="G154">
            <v>1</v>
          </cell>
          <cell r="K154">
            <v>1</v>
          </cell>
          <cell r="P154">
            <v>1</v>
          </cell>
          <cell r="Q154">
            <v>1</v>
          </cell>
        </row>
        <row r="155">
          <cell r="A155" t="str">
            <v>OS</v>
          </cell>
          <cell r="B155" t="str">
            <v>S_OSB_1020</v>
          </cell>
          <cell r="C155">
            <v>1</v>
          </cell>
          <cell r="E155">
            <v>1</v>
          </cell>
          <cell r="F155">
            <v>2</v>
          </cell>
          <cell r="H155">
            <v>1</v>
          </cell>
          <cell r="J155">
            <v>1</v>
          </cell>
          <cell r="O155">
            <v>3</v>
          </cell>
        </row>
        <row r="156">
          <cell r="A156" t="str">
            <v>OS</v>
          </cell>
          <cell r="B156" t="str">
            <v>S_OSB_1030</v>
          </cell>
          <cell r="F156">
            <v>2</v>
          </cell>
          <cell r="G156">
            <v>1</v>
          </cell>
          <cell r="J156">
            <v>1</v>
          </cell>
        </row>
        <row r="157">
          <cell r="A157" t="str">
            <v>OS</v>
          </cell>
          <cell r="B157" t="str">
            <v>S_OSB_1060</v>
          </cell>
          <cell r="F157">
            <v>1</v>
          </cell>
          <cell r="G157">
            <v>1</v>
          </cell>
          <cell r="J157">
            <v>2</v>
          </cell>
          <cell r="O157">
            <v>2</v>
          </cell>
        </row>
        <row r="158">
          <cell r="A158" t="str">
            <v>OS</v>
          </cell>
          <cell r="B158" t="str">
            <v>S_OSB_1080</v>
          </cell>
          <cell r="C158">
            <v>1</v>
          </cell>
          <cell r="E158">
            <v>1</v>
          </cell>
          <cell r="F158">
            <v>3</v>
          </cell>
          <cell r="G158">
            <v>1</v>
          </cell>
          <cell r="J158">
            <v>2</v>
          </cell>
          <cell r="K158">
            <v>1</v>
          </cell>
          <cell r="M158">
            <v>1</v>
          </cell>
          <cell r="O158">
            <v>1</v>
          </cell>
        </row>
        <row r="159">
          <cell r="A159" t="str">
            <v>OS</v>
          </cell>
          <cell r="B159" t="str">
            <v>S_OSB_1090</v>
          </cell>
          <cell r="E159">
            <v>3</v>
          </cell>
          <cell r="F159">
            <v>5</v>
          </cell>
          <cell r="G159">
            <v>1</v>
          </cell>
          <cell r="L159">
            <v>1</v>
          </cell>
          <cell r="M159">
            <v>1</v>
          </cell>
          <cell r="O159">
            <v>5</v>
          </cell>
          <cell r="S159">
            <v>1</v>
          </cell>
        </row>
        <row r="160">
          <cell r="A160" t="str">
            <v>OS</v>
          </cell>
          <cell r="B160" t="str">
            <v>S_OSB_2010</v>
          </cell>
          <cell r="G160">
            <v>1</v>
          </cell>
        </row>
        <row r="161">
          <cell r="A161" t="str">
            <v>OS</v>
          </cell>
          <cell r="B161" t="str">
            <v>S_OSB_2020</v>
          </cell>
          <cell r="K161">
            <v>2</v>
          </cell>
          <cell r="L161">
            <v>1</v>
          </cell>
          <cell r="P161">
            <v>4</v>
          </cell>
        </row>
        <row r="162">
          <cell r="A162" t="str">
            <v>OS</v>
          </cell>
          <cell r="B162" t="str">
            <v>S_OSB_2030</v>
          </cell>
          <cell r="F162">
            <v>2</v>
          </cell>
          <cell r="G162">
            <v>1</v>
          </cell>
          <cell r="H162">
            <v>1</v>
          </cell>
        </row>
        <row r="163">
          <cell r="A163" t="str">
            <v>OS</v>
          </cell>
          <cell r="B163" t="str">
            <v>S_OSB_2060</v>
          </cell>
          <cell r="F163">
            <v>1</v>
          </cell>
          <cell r="H163">
            <v>2</v>
          </cell>
          <cell r="J163">
            <v>1</v>
          </cell>
        </row>
        <row r="164">
          <cell r="A164" t="str">
            <v>OS</v>
          </cell>
          <cell r="B164" t="str">
            <v>S_OSB_2080</v>
          </cell>
          <cell r="F164">
            <v>1</v>
          </cell>
          <cell r="G164">
            <v>3</v>
          </cell>
          <cell r="P164">
            <v>2</v>
          </cell>
        </row>
        <row r="165">
          <cell r="A165" t="str">
            <v>OS</v>
          </cell>
          <cell r="B165" t="str">
            <v>S_OSB_2090</v>
          </cell>
          <cell r="E165">
            <v>1</v>
          </cell>
          <cell r="K165">
            <v>1</v>
          </cell>
          <cell r="P165">
            <v>2</v>
          </cell>
        </row>
        <row r="166">
          <cell r="A166" t="str">
            <v>OS</v>
          </cell>
          <cell r="B166" t="str">
            <v>S_OSB_2110</v>
          </cell>
          <cell r="E166">
            <v>1</v>
          </cell>
          <cell r="F166">
            <v>1</v>
          </cell>
          <cell r="M166">
            <v>1</v>
          </cell>
        </row>
        <row r="167">
          <cell r="A167" t="str">
            <v>OS</v>
          </cell>
          <cell r="B167" t="str">
            <v>S_OSB_2120</v>
          </cell>
          <cell r="E167">
            <v>1</v>
          </cell>
          <cell r="G167">
            <v>1</v>
          </cell>
          <cell r="J167">
            <v>1</v>
          </cell>
        </row>
        <row r="168">
          <cell r="A168" t="str">
            <v>OS</v>
          </cell>
          <cell r="B168" t="str">
            <v>S_OSB_3010</v>
          </cell>
          <cell r="C168">
            <v>1</v>
          </cell>
          <cell r="E168">
            <v>1</v>
          </cell>
          <cell r="G168">
            <v>1</v>
          </cell>
          <cell r="P168">
            <v>1</v>
          </cell>
        </row>
        <row r="169">
          <cell r="A169" t="str">
            <v>SM</v>
          </cell>
          <cell r="B169" t="str">
            <v>S_SMB_0040</v>
          </cell>
          <cell r="G169">
            <v>3</v>
          </cell>
          <cell r="H169">
            <v>3</v>
          </cell>
          <cell r="K169">
            <v>1</v>
          </cell>
        </row>
        <row r="170">
          <cell r="A170" t="str">
            <v>SM</v>
          </cell>
          <cell r="B170" t="str">
            <v>S_SMB_1010</v>
          </cell>
          <cell r="E170">
            <v>1</v>
          </cell>
          <cell r="F170">
            <v>1</v>
          </cell>
          <cell r="G170">
            <v>2</v>
          </cell>
          <cell r="H170">
            <v>1</v>
          </cell>
          <cell r="J170">
            <v>1</v>
          </cell>
          <cell r="K170">
            <v>2</v>
          </cell>
          <cell r="P170">
            <v>1</v>
          </cell>
        </row>
        <row r="171">
          <cell r="A171" t="str">
            <v>SM</v>
          </cell>
          <cell r="B171" t="str">
            <v>S_SMB_1110</v>
          </cell>
          <cell r="E171">
            <v>1</v>
          </cell>
          <cell r="G171">
            <v>1</v>
          </cell>
        </row>
        <row r="172">
          <cell r="A172" t="str">
            <v>SM</v>
          </cell>
          <cell r="B172" t="str">
            <v>S_SMB_1120</v>
          </cell>
          <cell r="F172">
            <v>1</v>
          </cell>
          <cell r="H172">
            <v>1</v>
          </cell>
        </row>
        <row r="173">
          <cell r="A173" t="str">
            <v>SM</v>
          </cell>
          <cell r="B173" t="str">
            <v>S_SMB_2010</v>
          </cell>
          <cell r="F173">
            <v>2</v>
          </cell>
          <cell r="I173">
            <v>1</v>
          </cell>
          <cell r="L173">
            <v>1</v>
          </cell>
        </row>
        <row r="174">
          <cell r="A174" t="str">
            <v>SM</v>
          </cell>
          <cell r="B174" t="str">
            <v>S_SMB_2110</v>
          </cell>
          <cell r="F174">
            <v>2</v>
          </cell>
          <cell r="N174">
            <v>1</v>
          </cell>
        </row>
        <row r="175">
          <cell r="A175" t="str">
            <v>SM</v>
          </cell>
          <cell r="B175" t="str">
            <v>S_SMB_2120</v>
          </cell>
          <cell r="E175">
            <v>1</v>
          </cell>
          <cell r="F175">
            <v>1</v>
          </cell>
          <cell r="L175">
            <v>1</v>
          </cell>
        </row>
        <row r="176">
          <cell r="A176" t="str">
            <v>SM</v>
          </cell>
          <cell r="B176" t="str">
            <v>S_SMB_3010</v>
          </cell>
          <cell r="F176">
            <v>1</v>
          </cell>
          <cell r="G176">
            <v>1</v>
          </cell>
        </row>
        <row r="177">
          <cell r="A177" t="str">
            <v>SM</v>
          </cell>
          <cell r="B177" t="str">
            <v>S_SMB_3130</v>
          </cell>
          <cell r="E177">
            <v>1</v>
          </cell>
          <cell r="G177">
            <v>1</v>
          </cell>
          <cell r="P177">
            <v>1</v>
          </cell>
        </row>
        <row r="178">
          <cell r="A178" t="str">
            <v>SM</v>
          </cell>
          <cell r="B178" t="str">
            <v>S_SMB_4110</v>
          </cell>
          <cell r="C178">
            <v>1</v>
          </cell>
          <cell r="F178">
            <v>1</v>
          </cell>
          <cell r="G178">
            <v>1</v>
          </cell>
          <cell r="H178">
            <v>1</v>
          </cell>
          <cell r="J178">
            <v>1</v>
          </cell>
          <cell r="K178">
            <v>1</v>
          </cell>
          <cell r="L178">
            <v>2</v>
          </cell>
          <cell r="M178">
            <v>1</v>
          </cell>
          <cell r="O178">
            <v>2</v>
          </cell>
          <cell r="P178">
            <v>1</v>
          </cell>
        </row>
        <row r="179">
          <cell r="A179" t="str">
            <v>SM</v>
          </cell>
          <cell r="B179" t="str">
            <v>S_SMB_4210</v>
          </cell>
          <cell r="K179">
            <v>2</v>
          </cell>
          <cell r="P179">
            <v>1</v>
          </cell>
        </row>
        <row r="180">
          <cell r="A180" t="str">
            <v>SM</v>
          </cell>
          <cell r="B180" t="str">
            <v>S_SMB_4220</v>
          </cell>
          <cell r="E180">
            <v>1</v>
          </cell>
          <cell r="F180">
            <v>1</v>
          </cell>
          <cell r="H180">
            <v>1</v>
          </cell>
        </row>
        <row r="181">
          <cell r="A181" t="str">
            <v>SM</v>
          </cell>
          <cell r="B181" t="str">
            <v>S_SMB_5010</v>
          </cell>
          <cell r="F181">
            <v>1</v>
          </cell>
          <cell r="G181">
            <v>1</v>
          </cell>
          <cell r="K181">
            <v>1</v>
          </cell>
          <cell r="L181">
            <v>1</v>
          </cell>
        </row>
        <row r="182">
          <cell r="A182" t="str">
            <v>SM</v>
          </cell>
          <cell r="B182" t="str">
            <v>S_SMB_5110</v>
          </cell>
          <cell r="C182">
            <v>1</v>
          </cell>
          <cell r="D182">
            <v>1</v>
          </cell>
          <cell r="E182">
            <v>3</v>
          </cell>
          <cell r="F182">
            <v>3</v>
          </cell>
          <cell r="J182">
            <v>1</v>
          </cell>
          <cell r="K182">
            <v>3</v>
          </cell>
          <cell r="M182">
            <v>1</v>
          </cell>
          <cell r="O182">
            <v>1</v>
          </cell>
        </row>
        <row r="183">
          <cell r="A183" t="str">
            <v>SM</v>
          </cell>
          <cell r="B183" t="str">
            <v>S_SMB_5210</v>
          </cell>
          <cell r="C183">
            <v>1</v>
          </cell>
          <cell r="E183">
            <v>1</v>
          </cell>
          <cell r="F183">
            <v>4</v>
          </cell>
          <cell r="H183">
            <v>1</v>
          </cell>
          <cell r="K183">
            <v>1</v>
          </cell>
        </row>
        <row r="184">
          <cell r="A184" t="str">
            <v>SM</v>
          </cell>
          <cell r="B184" t="str">
            <v>S_SMB_6000</v>
          </cell>
          <cell r="C184">
            <v>1</v>
          </cell>
          <cell r="D184">
            <v>1</v>
          </cell>
          <cell r="E184">
            <v>2</v>
          </cell>
          <cell r="F184">
            <v>2</v>
          </cell>
          <cell r="M184">
            <v>2</v>
          </cell>
          <cell r="N184">
            <v>1</v>
          </cell>
          <cell r="O184">
            <v>2</v>
          </cell>
          <cell r="S184">
            <v>1</v>
          </cell>
        </row>
        <row r="185">
          <cell r="A185" t="str">
            <v>SS</v>
          </cell>
          <cell r="B185" t="str">
            <v>S_SSF_0010</v>
          </cell>
          <cell r="C185">
            <v>1</v>
          </cell>
          <cell r="E185">
            <v>18</v>
          </cell>
          <cell r="F185">
            <v>13</v>
          </cell>
          <cell r="G185">
            <v>2</v>
          </cell>
          <cell r="H185">
            <v>1</v>
          </cell>
          <cell r="J185">
            <v>1</v>
          </cell>
          <cell r="M185">
            <v>3</v>
          </cell>
          <cell r="O185">
            <v>3</v>
          </cell>
          <cell r="P185">
            <v>1</v>
          </cell>
        </row>
        <row r="186">
          <cell r="A186" t="str">
            <v>ST</v>
          </cell>
          <cell r="B186" t="str">
            <v>B_ST_002</v>
          </cell>
          <cell r="F186">
            <v>3</v>
          </cell>
          <cell r="G186">
            <v>1</v>
          </cell>
          <cell r="H186">
            <v>2</v>
          </cell>
        </row>
        <row r="187">
          <cell r="A187" t="str">
            <v>ST</v>
          </cell>
          <cell r="B187" t="str">
            <v>B_ST_003</v>
          </cell>
          <cell r="C187">
            <v>1</v>
          </cell>
          <cell r="E187">
            <v>1</v>
          </cell>
          <cell r="F187">
            <v>1</v>
          </cell>
          <cell r="G187">
            <v>2</v>
          </cell>
          <cell r="H187">
            <v>2</v>
          </cell>
          <cell r="O187">
            <v>1</v>
          </cell>
        </row>
        <row r="188">
          <cell r="A188" t="str">
            <v>ST</v>
          </cell>
          <cell r="B188" t="str">
            <v>B_ST_004</v>
          </cell>
          <cell r="C188">
            <v>1</v>
          </cell>
          <cell r="E188">
            <v>2</v>
          </cell>
          <cell r="F188">
            <v>1</v>
          </cell>
          <cell r="G188">
            <v>1</v>
          </cell>
          <cell r="H188">
            <v>3</v>
          </cell>
          <cell r="K188">
            <v>1</v>
          </cell>
        </row>
        <row r="189">
          <cell r="A189" t="str">
            <v>ST</v>
          </cell>
          <cell r="B189" t="str">
            <v>B_ST_005</v>
          </cell>
          <cell r="E189">
            <v>1</v>
          </cell>
          <cell r="F189">
            <v>1</v>
          </cell>
          <cell r="J189">
            <v>1</v>
          </cell>
        </row>
        <row r="190">
          <cell r="A190" t="str">
            <v>ST</v>
          </cell>
          <cell r="B190" t="str">
            <v>S_STB_0010</v>
          </cell>
          <cell r="C190">
            <v>3</v>
          </cell>
          <cell r="D190">
            <v>2</v>
          </cell>
          <cell r="E190">
            <v>3</v>
          </cell>
          <cell r="F190">
            <v>3</v>
          </cell>
          <cell r="G190">
            <v>10</v>
          </cell>
          <cell r="J190">
            <v>3</v>
          </cell>
          <cell r="K190">
            <v>3</v>
          </cell>
          <cell r="M190">
            <v>3</v>
          </cell>
          <cell r="O190">
            <v>1</v>
          </cell>
          <cell r="P190">
            <v>2</v>
          </cell>
        </row>
        <row r="191">
          <cell r="A191" t="str">
            <v>その他</v>
          </cell>
          <cell r="B191" t="str">
            <v>その他</v>
          </cell>
          <cell r="C191">
            <v>3</v>
          </cell>
          <cell r="D191">
            <v>2</v>
          </cell>
          <cell r="E191">
            <v>2</v>
          </cell>
          <cell r="G191">
            <v>1</v>
          </cell>
          <cell r="H191">
            <v>1</v>
          </cell>
          <cell r="K191">
            <v>2</v>
          </cell>
          <cell r="O191">
            <v>2</v>
          </cell>
          <cell r="P191">
            <v>1</v>
          </cell>
          <cell r="S191">
            <v>3</v>
          </cell>
        </row>
        <row r="192">
          <cell r="A192" t="str">
            <v>その他</v>
          </cell>
          <cell r="B192" t="str">
            <v>その他・フロントヘッダフッタ</v>
          </cell>
          <cell r="D192">
            <v>1</v>
          </cell>
          <cell r="E192">
            <v>2</v>
          </cell>
          <cell r="F192">
            <v>4</v>
          </cell>
          <cell r="G192">
            <v>3</v>
          </cell>
          <cell r="H192">
            <v>1</v>
          </cell>
          <cell r="O192">
            <v>1</v>
          </cell>
        </row>
        <row r="193">
          <cell r="A193" t="str">
            <v>その他</v>
          </cell>
          <cell r="B193" t="str">
            <v>その他・フロント共通</v>
          </cell>
          <cell r="E193">
            <v>3</v>
          </cell>
          <cell r="F193">
            <v>1</v>
          </cell>
          <cell r="H193">
            <v>1</v>
          </cell>
          <cell r="J193">
            <v>1</v>
          </cell>
          <cell r="O193">
            <v>1</v>
          </cell>
          <cell r="P193">
            <v>1</v>
          </cell>
        </row>
      </sheetData>
      <sheetData sheetId="37">
        <row r="1">
          <cell r="A1" t="str">
            <v>式1</v>
          </cell>
        </row>
      </sheetData>
      <sheetData sheetId="38"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ドメイン設定"/>
    </sheetNames>
    <definedNames>
      <definedName name="SetStringLength"/>
    </definedNames>
    <sheetDataSet>
      <sheetData sheetId="0"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使用方法"/>
      <sheetName val="エンティティ仕様書変換"/>
      <sheetName val="生成"/>
      <sheetName val="型対応表"/>
      <sheetName val="build.properties属性"/>
      <sheetName val="設定１"/>
      <sheetName val="設定２"/>
      <sheetName val="cool.properties設定"/>
      <sheetName val="記入方法"/>
      <sheetName val="サポート"/>
      <sheetName val="メソッド種別"/>
      <sheetName val="雛形"/>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打合せ資料"/>
      <sheetName val="処理方式"/>
      <sheetName val="HZSS81"/>
      <sheetName val="HZSS15"/>
      <sheetName val="HZSS16"/>
      <sheetName val="HZSS16T"/>
      <sheetName val="HZSS16H"/>
      <sheetName val="想定する処理方式（コメント付）"/>
      <sheetName val="ｻｰﾊﾞ受渡項目整理"/>
      <sheetName val="想定する処理方式（コメント付）過去"/>
      <sheetName val="処理方式過去"/>
      <sheetName val="HZSS43過去"/>
      <sheetName val="想定する処理方式（コメント付）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P指摘一覧"/>
      <sheetName val="B票一覧"/>
      <sheetName val="進捗状況"/>
      <sheetName val="不良コード"/>
      <sheetName val="集計"/>
    </sheetNames>
    <sheetDataSet>
      <sheetData sheetId="0"/>
      <sheetData sheetId="1"/>
      <sheetData sheetId="2"/>
      <sheetData sheetId="3">
        <row r="2">
          <cell r="A2" t="str">
            <v>有</v>
          </cell>
          <cell r="B2" t="str">
            <v>ｵﾝ</v>
          </cell>
          <cell r="F2" t="str">
            <v>システム設計書誤り</v>
          </cell>
          <cell r="G2" t="str">
            <v>A「機能」に関する不良</v>
          </cell>
          <cell r="H2" t="str">
            <v>ドキュメント不良</v>
          </cell>
          <cell r="I2" t="str">
            <v>規格不遵守</v>
          </cell>
          <cell r="J2" t="str">
            <v>机上で発見</v>
          </cell>
          <cell r="K2" t="str">
            <v>デグレード</v>
          </cell>
          <cell r="L2" t="str">
            <v>UT</v>
          </cell>
          <cell r="M2" t="str">
            <v>BS</v>
          </cell>
          <cell r="N2" t="str">
            <v>画面遷移</v>
          </cell>
          <cell r="O2" t="str">
            <v>システム設計変更</v>
          </cell>
        </row>
        <row r="3">
          <cell r="A3" t="str">
            <v>無</v>
          </cell>
          <cell r="B3" t="str">
            <v>ﾊﾞｯﾁ</v>
          </cell>
          <cell r="F3" t="str">
            <v>プログラム設計書誤り</v>
          </cell>
          <cell r="G3" t="str">
            <v>B「性能」に関する不良</v>
          </cell>
          <cell r="H3" t="str">
            <v>処理不良：正常処理</v>
          </cell>
          <cell r="I3" t="str">
            <v>注意不足</v>
          </cell>
          <cell r="J3" t="str">
            <v>QA指摘で発見</v>
          </cell>
          <cell r="K3" t="str">
            <v>新規不良</v>
          </cell>
          <cell r="L3" t="str">
            <v>CT0</v>
          </cell>
          <cell r="M3" t="str">
            <v>FS</v>
          </cell>
          <cell r="N3" t="str">
            <v>画面レイアウト</v>
          </cell>
          <cell r="O3" t="str">
            <v>PG仕様変更</v>
          </cell>
        </row>
        <row r="4">
          <cell r="B4" t="str">
            <v>帳票</v>
          </cell>
          <cell r="F4" t="str">
            <v>判定誤り（ロジック等）</v>
          </cell>
          <cell r="G4" t="str">
            <v>C「操作性／保守性」に関する不良</v>
          </cell>
          <cell r="H4" t="str">
            <v>処理不良：障害処理</v>
          </cell>
          <cell r="I4" t="str">
            <v>規格・指導欠如</v>
          </cell>
          <cell r="J4" t="str">
            <v>顧客指摘で発見</v>
          </cell>
          <cell r="K4" t="str">
            <v>修正不十分</v>
          </cell>
          <cell r="L4" t="str">
            <v>CT1</v>
          </cell>
          <cell r="M4" t="str">
            <v>DS</v>
          </cell>
          <cell r="N4" t="str">
            <v>画面チェック</v>
          </cell>
          <cell r="O4" t="str">
            <v>PG修正</v>
          </cell>
        </row>
        <row r="5">
          <cell r="F5" t="str">
            <v>計算誤り</v>
          </cell>
          <cell r="G5" t="str">
            <v>D「整然性」に関する不良</v>
          </cell>
          <cell r="H5" t="str">
            <v>処理不良：境界処理</v>
          </cell>
          <cell r="I5" t="str">
            <v>検討粗漏</v>
          </cell>
          <cell r="J5" t="str">
            <v>マシンで発見した問題点</v>
          </cell>
          <cell r="K5" t="str">
            <v>潜在不良</v>
          </cell>
          <cell r="L5" t="str">
            <v>ST0</v>
          </cell>
          <cell r="M5" t="str">
            <v>C</v>
          </cell>
          <cell r="N5" t="str">
            <v>画面項目編集</v>
          </cell>
          <cell r="O5" t="str">
            <v>データ変更</v>
          </cell>
        </row>
        <row r="6">
          <cell r="F6" t="str">
            <v>桁数誤り</v>
          </cell>
          <cell r="G6" t="str">
            <v>E「処理」に関する不良</v>
          </cell>
          <cell r="H6" t="str">
            <v>処理不良：多重処理</v>
          </cell>
          <cell r="I6" t="str">
            <v>検討不徹底</v>
          </cell>
          <cell r="K6" t="str">
            <v>その他</v>
          </cell>
          <cell r="L6" t="str">
            <v>ST1</v>
          </cell>
          <cell r="M6" t="str">
            <v>MG</v>
          </cell>
          <cell r="N6" t="str">
            <v>画面操作性</v>
          </cell>
          <cell r="O6" t="str">
            <v>パラメータ変更</v>
          </cell>
        </row>
        <row r="7">
          <cell r="F7" t="str">
            <v>編集内容誤り</v>
          </cell>
          <cell r="G7" t="str">
            <v>F「明確性」に関する不良</v>
          </cell>
          <cell r="H7" t="str">
            <v>不良以外</v>
          </cell>
          <cell r="I7" t="str">
            <v>納先指導不足</v>
          </cell>
          <cell r="K7" t="str">
            <v>事故対策失敗</v>
          </cell>
          <cell r="L7" t="str">
            <v>ST2</v>
          </cell>
          <cell r="M7" t="str">
            <v>潜在</v>
          </cell>
          <cell r="N7" t="str">
            <v>帳票改頁</v>
          </cell>
          <cell r="O7" t="str">
            <v>JOB変更</v>
          </cell>
        </row>
        <row r="8">
          <cell r="F8" t="str">
            <v>設定誤り</v>
          </cell>
          <cell r="G8" t="str">
            <v>G「様式」に関する不良</v>
          </cell>
          <cell r="I8" t="str">
            <v>打合調整不足</v>
          </cell>
          <cell r="K8" t="str">
            <v>事故対策失敗でデグレード</v>
          </cell>
          <cell r="L8" t="str">
            <v>OT</v>
          </cell>
          <cell r="M8" t="str">
            <v>母体</v>
          </cell>
          <cell r="N8" t="str">
            <v>帳票レイアウト</v>
          </cell>
          <cell r="O8" t="str">
            <v>その他の対策</v>
          </cell>
        </row>
        <row r="9">
          <cell r="F9" t="str">
            <v>転送誤り</v>
          </cell>
          <cell r="G9" t="str">
            <v>H「記述」に関する不良</v>
          </cell>
          <cell r="I9" t="str">
            <v>技術（高度）不足</v>
          </cell>
          <cell r="K9" t="str">
            <v>本番直後</v>
          </cell>
          <cell r="L9" t="str">
            <v>IS</v>
          </cell>
          <cell r="N9" t="str">
            <v>帳票項目作成</v>
          </cell>
          <cell r="O9" t="str">
            <v>使用制限</v>
          </cell>
        </row>
        <row r="10">
          <cell r="F10" t="str">
            <v>共通部品使用誤り</v>
          </cell>
          <cell r="G10" t="str">
            <v>I「その他」基本的な不良</v>
          </cell>
          <cell r="I10" t="str">
            <v>その他</v>
          </cell>
          <cell r="K10" t="str">
            <v>本番直後でデグレード</v>
          </cell>
          <cell r="L10" t="str">
            <v>HR</v>
          </cell>
          <cell r="N10" t="str">
            <v>DBアクセス</v>
          </cell>
          <cell r="O10" t="str">
            <v>対策保留</v>
          </cell>
        </row>
        <row r="11">
          <cell r="F11" t="str">
            <v>位置誤り</v>
          </cell>
          <cell r="K11" t="str">
            <v>仕様通り</v>
          </cell>
          <cell r="L11" t="str">
            <v>QP</v>
          </cell>
          <cell r="N11" t="str">
            <v>DB項目編集</v>
          </cell>
          <cell r="O11" t="str">
            <v>対策なし</v>
          </cell>
        </row>
        <row r="12">
          <cell r="F12" t="str">
            <v>その他</v>
          </cell>
          <cell r="K12" t="str">
            <v>同件</v>
          </cell>
          <cell r="L12" t="str">
            <v>PK</v>
          </cell>
          <cell r="N12" t="str">
            <v>DB更新</v>
          </cell>
        </row>
        <row r="13">
          <cell r="K13" t="str">
            <v>既存</v>
          </cell>
          <cell r="L13" t="str">
            <v>SK</v>
          </cell>
          <cell r="N13" t="str">
            <v>DB排他</v>
          </cell>
        </row>
        <row r="14">
          <cell r="N14" t="str">
            <v>中間F抽出</v>
          </cell>
        </row>
        <row r="15">
          <cell r="N15" t="str">
            <v>中間Fチェック</v>
          </cell>
        </row>
        <row r="16">
          <cell r="N16" t="str">
            <v>中間F項目編集</v>
          </cell>
        </row>
        <row r="17">
          <cell r="N17" t="str">
            <v>金額</v>
          </cell>
        </row>
        <row r="18">
          <cell r="N18" t="str">
            <v>日付</v>
          </cell>
        </row>
        <row r="19">
          <cell r="N19" t="str">
            <v>メッセージ</v>
          </cell>
        </row>
        <row r="20">
          <cell r="N20" t="str">
            <v>排他</v>
          </cell>
        </row>
        <row r="21">
          <cell r="N21" t="str">
            <v>権限</v>
          </cell>
        </row>
        <row r="22">
          <cell r="N22" t="str">
            <v>連動</v>
          </cell>
        </row>
        <row r="23">
          <cell r="N23" t="str">
            <v>性能</v>
          </cell>
        </row>
        <row r="24">
          <cell r="N24" t="str">
            <v>運用</v>
          </cell>
        </row>
        <row r="25">
          <cell r="N25" t="str">
            <v>外部I/F</v>
          </cell>
        </row>
      </sheetData>
      <sheetData sheetId="4"/>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回線情報"/>
      <sheetName val="申込情報登録テンプレート【原紙】"/>
    </sheetNames>
    <sheetDataSet>
      <sheetData sheetId="0" refreshError="1">
        <row r="11">
          <cell r="K11">
            <v>5</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aster"/>
      <sheetName val="経管区分"/>
      <sheetName val="総括"/>
      <sheetName val="042"/>
      <sheetName val="管理共通"/>
      <sheetName val="会費ピボ"/>
      <sheetName val="会費"/>
      <sheetName val="201"/>
      <sheetName val="202"/>
      <sheetName val="0213PL"/>
      <sheetName val="会社ピボ"/>
      <sheetName val="data"/>
      <sheetName val="203"/>
      <sheetName val="ソリ"/>
      <sheetName val="機能ﾌﾗｸﾞ_LV1"/>
      <sheetName val="(Master)"/>
      <sheetName val="リスト"/>
      <sheetName val="work"/>
      <sheetName val="プル"/>
      <sheetName val="別紙"/>
      <sheetName val="Sheet1"/>
      <sheetName val="Sheet2"/>
      <sheetName val="Sheet3"/>
      <sheetName val="設定Sheet"/>
      <sheetName val="設定"/>
      <sheetName val="見える化(結合試験消化)"/>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sheetData sheetId="22"/>
      <sheetData sheetId="23" refreshError="1"/>
      <sheetData sheetId="24" refreshError="1"/>
      <sheetData sheetId="25" refreshError="1"/>
      <sheetData sheetId="26"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利用方法"/>
      <sheetName val="標準ドメイン"/>
      <sheetName val="カテゴリ"/>
      <sheetName val="論理データ型"/>
      <sheetName val="表紙"/>
      <sheetName val="01"/>
      <sheetName val="Sheet1"/>
      <sheetName val="Sheet2"/>
      <sheetName val="Sheet3"/>
      <sheetName val="フィルム"/>
      <sheetName val="フィルムグラフ_改修実績"/>
      <sheetName val="積層"/>
      <sheetName val="封止材"/>
      <sheetName val="シールド板"/>
      <sheetName val="フィルム "/>
      <sheetName val="Graph2"/>
      <sheetName val="javalog06"/>
      <sheetName val="Pフォローアップ照会シート（モジュール別）"/>
      <sheetName val="Pフォローアップ照会シート(担当者別)"/>
      <sheetName val="共通部品"/>
      <sheetName val="ＣＣＬレビュー観点一覧"/>
      <sheetName val="画面表示"/>
      <sheetName val="画面表示 (2)"/>
      <sheetName val="画面表示 (3)"/>
      <sheetName val="画面表示 (4)"/>
      <sheetName val="画面表示 (5)"/>
      <sheetName val="画面表示 (6)"/>
      <sheetName val="画面表示 (7)"/>
      <sheetName val="画面表示 (8)"/>
      <sheetName val="画面表示 (9)"/>
      <sheetName val="画面表示 (10)"/>
      <sheetName val="画面表示 (11)"/>
      <sheetName val="画面表示 (12)"/>
      <sheetName val="チェック処理"/>
      <sheetName val="チェック処理 (2)"/>
      <sheetName val="チェック処理 (3)"/>
      <sheetName val="排他チェック"/>
      <sheetName val="削除処理"/>
      <sheetName val="1月分"/>
      <sheetName val="Q_Cnt_バグ管理図用_確認日別"/>
      <sheetName val="Q_Cnt_バグ管理図用_発生日別"/>
      <sheetName val="Q_状態別"/>
      <sheetName val="Q_品質マップ"/>
      <sheetName val="調査シート"/>
    </sheetNames>
    <sheetDataSet>
      <sheetData sheetId="0"/>
      <sheetData sheetId="1"/>
      <sheetData sheetId="2"/>
      <sheetData sheetId="3" refreshError="1">
        <row r="6">
          <cell r="M6" t="str">
            <v>コード</v>
          </cell>
        </row>
        <row r="7">
          <cell r="M7" t="str">
            <v>番号</v>
          </cell>
        </row>
        <row r="8">
          <cell r="M8" t="str">
            <v>区分</v>
          </cell>
        </row>
        <row r="9">
          <cell r="M9" t="str">
            <v>フラグ</v>
          </cell>
        </row>
        <row r="10">
          <cell r="M10" t="str">
            <v>日付</v>
          </cell>
        </row>
        <row r="11">
          <cell r="M11" t="str">
            <v>時刻</v>
          </cell>
        </row>
        <row r="12">
          <cell r="M12" t="str">
            <v>期間</v>
          </cell>
        </row>
        <row r="13">
          <cell r="M13" t="str">
            <v>名称</v>
          </cell>
        </row>
        <row r="14">
          <cell r="M14" t="str">
            <v>数量</v>
          </cell>
        </row>
        <row r="15">
          <cell r="M15" t="str">
            <v>記述</v>
          </cell>
        </row>
        <row r="16">
          <cell r="M16" t="str">
            <v>その他</v>
          </cell>
        </row>
      </sheetData>
      <sheetData sheetId="4" refreshError="1">
        <row r="3">
          <cell r="A3" t="str">
            <v>CHAR</v>
          </cell>
        </row>
        <row r="4">
          <cell r="A4" t="str">
            <v>VARCHAR</v>
          </cell>
        </row>
        <row r="5">
          <cell r="A5" t="str">
            <v>NUMERIC</v>
          </cell>
        </row>
        <row r="6">
          <cell r="A6" t="str">
            <v>DATE</v>
          </cell>
        </row>
        <row r="7">
          <cell r="A7" t="str">
            <v>DATETIME</v>
          </cell>
        </row>
        <row r="8">
          <cell r="A8" t="str">
            <v>BIGINT</v>
          </cell>
        </row>
        <row r="9">
          <cell r="A9" t="str">
            <v>BINARY</v>
          </cell>
        </row>
        <row r="10">
          <cell r="A10" t="str">
            <v>BIT</v>
          </cell>
        </row>
        <row r="11">
          <cell r="A11" t="str">
            <v>COUNTER</v>
          </cell>
        </row>
        <row r="12">
          <cell r="A12" t="str">
            <v>DATETIMN</v>
          </cell>
        </row>
        <row r="13">
          <cell r="A13" t="str">
            <v>DECIMAL</v>
          </cell>
        </row>
        <row r="14">
          <cell r="A14" t="str">
            <v>DECIMALN</v>
          </cell>
        </row>
        <row r="15">
          <cell r="A15" t="str">
            <v>DOUBLE PRECISION</v>
          </cell>
        </row>
        <row r="16">
          <cell r="A16" t="str">
            <v>FLOAT</v>
          </cell>
        </row>
        <row r="17">
          <cell r="A17" t="str">
            <v>FLOATN</v>
          </cell>
        </row>
        <row r="18">
          <cell r="A18" t="str">
            <v>IMAGE/LONG BINARY</v>
          </cell>
        </row>
        <row r="19">
          <cell r="A19" t="str">
            <v>INTEGER</v>
          </cell>
        </row>
        <row r="20">
          <cell r="A20" t="str">
            <v>INTN</v>
          </cell>
        </row>
        <row r="21">
          <cell r="A21" t="str">
            <v>LONG VARCHAR</v>
          </cell>
        </row>
        <row r="22">
          <cell r="A22" t="str">
            <v>MLSLABEL/VARCHAR</v>
          </cell>
        </row>
        <row r="23">
          <cell r="A23" t="str">
            <v>MONEY</v>
          </cell>
        </row>
        <row r="24">
          <cell r="A24" t="str">
            <v>MONEYN</v>
          </cell>
        </row>
        <row r="25">
          <cell r="A25" t="str">
            <v>NCHAR</v>
          </cell>
        </row>
        <row r="26">
          <cell r="A26" t="str">
            <v>NTEXT/LONG NVARCHAR</v>
          </cell>
        </row>
        <row r="27">
          <cell r="A27" t="str">
            <v>NUMERICN</v>
          </cell>
        </row>
        <row r="28">
          <cell r="A28" t="str">
            <v>NVARCHAR</v>
          </cell>
        </row>
        <row r="29">
          <cell r="A29" t="str">
            <v>PICTURE</v>
          </cell>
        </row>
        <row r="30">
          <cell r="A30" t="str">
            <v>REAL/SMALLFLOAT</v>
          </cell>
        </row>
        <row r="31">
          <cell r="A31" t="str">
            <v>ROWID/VARCHAR</v>
          </cell>
        </row>
        <row r="32">
          <cell r="A32" t="str">
            <v>SERIAL/INTEGER</v>
          </cell>
        </row>
        <row r="33">
          <cell r="A33" t="str">
            <v>SMALLDATETIME</v>
          </cell>
        </row>
        <row r="34">
          <cell r="A34" t="str">
            <v>SMALLINT</v>
          </cell>
        </row>
        <row r="35">
          <cell r="A35" t="str">
            <v>SMALLMONEY</v>
          </cell>
        </row>
        <row r="36">
          <cell r="A36" t="str">
            <v>TEXT</v>
          </cell>
        </row>
        <row r="37">
          <cell r="A37" t="str">
            <v>TIME/DATETIME</v>
          </cell>
        </row>
        <row r="38">
          <cell r="A38" t="str">
            <v>TIMESTAMP/DATE</v>
          </cell>
        </row>
        <row r="39">
          <cell r="A39" t="str">
            <v>TINYINT</v>
          </cell>
        </row>
        <row r="40">
          <cell r="A40" t="str">
            <v>UNIQUEID</v>
          </cell>
        </row>
        <row r="41">
          <cell r="A41" t="str">
            <v>VARBINARY/BLOB</v>
          </cell>
        </row>
      </sheetData>
      <sheetData sheetId="5"/>
      <sheetData sheetId="6"/>
      <sheetData sheetId="7"/>
      <sheetData sheetId="8" refreshError="1"/>
      <sheetData sheetId="9" refreshError="1"/>
      <sheetData sheetId="10"/>
      <sheetData sheetId="11" refreshError="1"/>
      <sheetData sheetId="12" refreshError="1"/>
      <sheetData sheetId="13" refreshError="1"/>
      <sheetData sheetId="14" refreshError="1"/>
      <sheetData sheetId="15" refreshError="1"/>
      <sheetData sheetId="16" refreshError="1"/>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バグ票管理・作成基準"/>
      <sheetName val="簡易B表"/>
      <sheetName val="コード表"/>
      <sheetName val=" Ｂ票記入要否マトッリクス"/>
      <sheetName val="集計「発生日ごと」"/>
      <sheetName val="集計「機能ごと」"/>
    </sheetNames>
    <sheetDataSet>
      <sheetData sheetId="0"/>
      <sheetData sheetId="1"/>
      <sheetData sheetId="2">
        <row r="5">
          <cell r="A5" t="str">
            <v>11.画面形式不正</v>
          </cell>
          <cell r="D5" t="str">
            <v>A.仕様不良</v>
          </cell>
          <cell r="G5" t="str">
            <v>11.演算処理不良</v>
          </cell>
          <cell r="J5" t="str">
            <v>01.要件分析不足</v>
          </cell>
          <cell r="M5" t="str">
            <v>0.要件定義</v>
          </cell>
          <cell r="P5" t="str">
            <v>A.新規不良</v>
          </cell>
          <cell r="V5" t="str">
            <v>机上</v>
          </cell>
          <cell r="X5" t="str">
            <v>A.通常試験項目</v>
          </cell>
          <cell r="AA5" t="str">
            <v>故障発生</v>
          </cell>
        </row>
        <row r="6">
          <cell r="D6" t="str">
            <v>B.設計不良</v>
          </cell>
          <cell r="G6" t="str">
            <v>12.項目設定誤り</v>
          </cell>
          <cell r="J6" t="str">
            <v>02.要件共有化不足</v>
          </cell>
          <cell r="M6" t="str">
            <v>1.基本設計</v>
          </cell>
          <cell r="P6" t="str">
            <v>B.修正不十分</v>
          </cell>
          <cell r="V6" t="str">
            <v>マシン</v>
          </cell>
          <cell r="X6" t="str">
            <v>B.品向試験項目</v>
          </cell>
          <cell r="AA6" t="str">
            <v>調査中</v>
          </cell>
        </row>
        <row r="7">
          <cell r="D7" t="str">
            <v>C.プログラム不良</v>
          </cell>
          <cell r="G7" t="str">
            <v>13.メソッド使用誤り</v>
          </cell>
          <cell r="J7" t="str">
            <v>10.仕様不明確（ドキュメント記述なし）</v>
          </cell>
          <cell r="M7" t="str">
            <v>2.詳細設計</v>
          </cell>
          <cell r="P7" t="str">
            <v>C.デグレード</v>
          </cell>
          <cell r="S7" t="str">
            <v>3.設計書レビュー未実施</v>
          </cell>
          <cell r="V7" t="str">
            <v>その他</v>
          </cell>
          <cell r="X7" t="str">
            <v>C.通常試験項目以外</v>
          </cell>
          <cell r="AA7" t="str">
            <v>調査済</v>
          </cell>
        </row>
        <row r="8">
          <cell r="D8" t="str">
            <v>D:ドキュメント不良</v>
          </cell>
          <cell r="G8" t="str">
            <v>14.初期設定不良</v>
          </cell>
          <cell r="J8" t="str">
            <v>11.仕様不明確（ドキュメント記述曖昧・不十分）</v>
          </cell>
          <cell r="M8" t="str">
            <v>3.コーディング</v>
          </cell>
          <cell r="P8" t="str">
            <v>D.潜在不良</v>
          </cell>
          <cell r="S8" t="str">
            <v>4.設計書レビュー不足</v>
          </cell>
          <cell r="X8" t="str">
            <v>D.既摘出不良横並</v>
          </cell>
          <cell r="AA8" t="str">
            <v>対策中</v>
          </cell>
        </row>
        <row r="9">
          <cell r="D9" t="str">
            <v>E.プラットフォーム不良</v>
          </cell>
          <cell r="G9" t="str">
            <v>15.マクロ使用誤り</v>
          </cell>
          <cell r="J9" t="str">
            <v>12.仕様不明確（ドキュメント間不整合）</v>
          </cell>
          <cell r="M9" t="str">
            <v>4.単体試験</v>
          </cell>
          <cell r="S9" t="str">
            <v>5.試験項目漏れ・作成ミス</v>
          </cell>
          <cell r="AA9" t="str">
            <v>対策済</v>
          </cell>
        </row>
        <row r="10">
          <cell r="D10" t="str">
            <v>F.ハード不良</v>
          </cell>
          <cell r="G10" t="str">
            <v>16.ポインタ処理不良</v>
          </cell>
          <cell r="J10" t="str">
            <v>20.仕様理解不足（実現方式検討不足）</v>
          </cell>
          <cell r="M10" t="str">
            <v>5.内部結合試験</v>
          </cell>
          <cell r="S10" t="str">
            <v>6.データバリエーション不足</v>
          </cell>
          <cell r="AA10" t="str">
            <v>確認済（完了）</v>
          </cell>
        </row>
        <row r="11">
          <cell r="D11" t="str">
            <v>G.環境不良</v>
          </cell>
          <cell r="G11" t="str">
            <v>17.カウンタ処理不良</v>
          </cell>
          <cell r="J11" t="str">
            <v>21.仕様理解不足（記載内容の読み取り不足）</v>
          </cell>
          <cell r="M11" t="str">
            <v>6.結合試験</v>
          </cell>
          <cell r="S11" t="str">
            <v>7.試験結果確認漏れ・ミス</v>
          </cell>
        </row>
        <row r="12">
          <cell r="D12" t="str">
            <v>H.仕様通り</v>
          </cell>
          <cell r="G12" t="str">
            <v>18.フラグ処理不良</v>
          </cell>
          <cell r="J12" t="str">
            <v>22.仕様理解不足（教育・伝達・周知不足）</v>
          </cell>
          <cell r="S12" t="str">
            <v>8.試験データ不備</v>
          </cell>
        </row>
        <row r="13">
          <cell r="D13" t="str">
            <v>I.再現待ち</v>
          </cell>
          <cell r="G13" t="str">
            <v>19.SQL誤り</v>
          </cell>
          <cell r="J13" t="str">
            <v>23.仕様理解不足（ドキュメント間不整合）</v>
          </cell>
          <cell r="S13" t="str">
            <v>9.試験未実施</v>
          </cell>
        </row>
        <row r="14">
          <cell r="D14" t="str">
            <v>J.同件</v>
          </cell>
          <cell r="G14" t="str">
            <v>31.参照先誤り</v>
          </cell>
          <cell r="J14" t="str">
            <v>30.運用面考慮不足（実現方式検討不足）</v>
          </cell>
          <cell r="S14" t="str">
            <v>10.環境都合で次工程で摘出</v>
          </cell>
        </row>
        <row r="15">
          <cell r="G15" t="str">
            <v>32.イベント処理不良</v>
          </cell>
          <cell r="J15" t="str">
            <v>31.運用面考慮不足（仕様の読み取り不足）</v>
          </cell>
          <cell r="S15" t="str">
            <v>11.摘出すべき工程で摘出</v>
          </cell>
        </row>
        <row r="16">
          <cell r="G16" t="str">
            <v>33.テーブル処理不良</v>
          </cell>
          <cell r="J16" t="str">
            <v>32.運用面考慮不足（教育・伝達・周知不足）</v>
          </cell>
        </row>
        <row r="17">
          <cell r="G17" t="str">
            <v>34.編集処理不良</v>
          </cell>
          <cell r="J17" t="str">
            <v>33.運用面考慮不足（ドキュメント間不整合）</v>
          </cell>
        </row>
        <row r="18">
          <cell r="G18" t="str">
            <v>35.処理順序性不良</v>
          </cell>
          <cell r="J18" t="str">
            <v>40.確認不足（要件に関する確認）</v>
          </cell>
        </row>
        <row r="19">
          <cell r="G19" t="str">
            <v>36.判定処理不良</v>
          </cell>
          <cell r="J19" t="str">
            <v>41.確認不足（設計に関する確認）</v>
          </cell>
        </row>
        <row r="20">
          <cell r="G20" t="str">
            <v>37.共通モジュール使用誤り</v>
          </cell>
          <cell r="J20" t="str">
            <v>42.確認不足（製造に関する確認）</v>
          </cell>
        </row>
        <row r="21">
          <cell r="G21" t="str">
            <v>38.処理抜け</v>
          </cell>
          <cell r="J21" t="str">
            <v>50.規格・基準なし（記載不足）</v>
          </cell>
        </row>
        <row r="22">
          <cell r="G22" t="str">
            <v>41.プロパティ設計誤り</v>
          </cell>
          <cell r="J22" t="str">
            <v>51.規格・基準理解不足（理解誤り）</v>
          </cell>
        </row>
        <row r="23">
          <cell r="G23" t="str">
            <v>42.内部インタフェース誤り</v>
          </cell>
          <cell r="J23" t="str">
            <v>53.規格・基準未遵守（遵守誤り）</v>
          </cell>
        </row>
        <row r="24">
          <cell r="G24" t="str">
            <v>43.外部インタフェース誤り</v>
          </cell>
          <cell r="J24" t="str">
            <v>70.試験方法の理解不足（誤り）</v>
          </cell>
        </row>
        <row r="25">
          <cell r="J25" t="str">
            <v>80.ツール・言語理解不足（習熟不足）</v>
          </cell>
        </row>
        <row r="26">
          <cell r="J26" t="str">
            <v>B0.単純誤り</v>
          </cell>
        </row>
        <row r="27">
          <cell r="J27" t="str">
            <v>C0:日本語理解不足</v>
          </cell>
        </row>
        <row r="28">
          <cell r="J28" t="str">
            <v>C1:日本語不明確</v>
          </cell>
        </row>
        <row r="29">
          <cell r="J29" t="str">
            <v>D0:仕様翻訳不良（FPT側不良）</v>
          </cell>
        </row>
        <row r="30">
          <cell r="J30" t="str">
            <v>E0:連絡不足（日本⇔FPT)</v>
          </cell>
        </row>
        <row r="31">
          <cell r="J31" t="str">
            <v>E1:連絡不足（FPT内部）</v>
          </cell>
        </row>
        <row r="32">
          <cell r="J32" t="str">
            <v>XX:その他</v>
          </cell>
        </row>
      </sheetData>
      <sheetData sheetId="3"/>
      <sheetData sheetId="4"/>
      <sheetData sheetId="5"/>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コンスタント"/>
      <sheetName val="CT3"/>
      <sheetName val="報告用ワーク"/>
      <sheetName val="集計"/>
      <sheetName val="カテゴリ"/>
      <sheetName val="論理データ型"/>
    </sheetNames>
    <sheetDataSet>
      <sheetData sheetId="0">
        <row r="2">
          <cell r="H2" t="str">
            <v>正常</v>
          </cell>
          <cell r="I2" t="str">
            <v>チェック処理</v>
          </cell>
          <cell r="J2" t="str">
            <v>単独</v>
          </cell>
        </row>
        <row r="3">
          <cell r="H3" t="str">
            <v>エラー</v>
          </cell>
          <cell r="I3" t="str">
            <v>画面編集</v>
          </cell>
          <cell r="J3" t="str">
            <v>連動</v>
          </cell>
        </row>
        <row r="4">
          <cell r="H4" t="str">
            <v>境界・限界</v>
          </cell>
          <cell r="I4" t="str">
            <v>ＧＵＩ</v>
          </cell>
          <cell r="J4" t="str">
            <v>操作性</v>
          </cell>
        </row>
        <row r="5">
          <cell r="H5" t="str">
            <v>特例・特殊</v>
          </cell>
          <cell r="I5" t="str">
            <v>ＤＢ編集/ファイル編集</v>
          </cell>
          <cell r="J5" t="str">
            <v>性能</v>
          </cell>
        </row>
        <row r="6">
          <cell r="I6" t="str">
            <v>帳票編集</v>
          </cell>
        </row>
        <row r="7">
          <cell r="I7" t="str">
            <v>検索・抽出</v>
          </cell>
        </row>
        <row r="8">
          <cell r="I8" t="str">
            <v>計算（金額）</v>
          </cell>
        </row>
        <row r="9">
          <cell r="I9" t="str">
            <v>計算（金額以外）</v>
          </cell>
        </row>
      </sheetData>
      <sheetData sheetId="1" refreshError="1"/>
      <sheetData sheetId="2" refreshError="1"/>
      <sheetData sheetId="3" refreshError="1"/>
      <sheetData sheetId="4" refreshError="1"/>
      <sheetData sheetId="5" refreshError="1"/>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テーブル一覧】"/>
      <sheetName val="サイトマスタ"/>
      <sheetName val="機能群マスタ"/>
      <sheetName val="通貨マスタ"/>
      <sheetName val="レートマスタ"/>
      <sheetName val="Alipayレートマスタ"/>
      <sheetName val="エリアマスタ"/>
      <sheetName val="国マスタ"/>
      <sheetName val="都市マスタ"/>
      <sheetName val="地区マスタ"/>
      <sheetName val="ランドマークマスタ"/>
      <sheetName val="仕入先マスタ"/>
      <sheetName val="仕入先グループマスタ"/>
      <sheetName val="現地仕入先マスタ"/>
      <sheetName val="現地連絡先マスタ"/>
      <sheetName val="店舗グループマスタ"/>
      <sheetName val="部屋タイプマスタ"/>
      <sheetName val="郵便番号マスタ"/>
      <sheetName val="カレンダーマスタ"/>
      <sheetName val="食事マスタ"/>
      <sheetName val="GTA都市マスタ"/>
      <sheetName val="GTA食事マスタ"/>
      <sheetName val="Pegasusホテルチェーンマスタ"/>
      <sheetName val="カウンタマスタ"/>
      <sheetName val="文言マスタ"/>
      <sheetName val="管理者マスタ"/>
      <sheetName val="管理者サイト権限マスタ"/>
      <sheetName val="管理者機能権限マスタ"/>
      <sheetName val="管理者仕入先権限マスタ"/>
      <sheetName val="ホテルマスタ"/>
      <sheetName val="言語別ホテルマスタ"/>
      <sheetName val="ホテルインフォメーションマスタ"/>
      <sheetName val="ホテル設備マスタ"/>
      <sheetName val="ホテル画像マスタ"/>
      <sheetName val="ホテル動画マスタ"/>
      <sheetName val="ホテルカテゴリマスタ"/>
      <sheetName val="ホテルプランマスタ"/>
      <sheetName val="ホテル特典マスタ"/>
      <sheetName val="ホテル規定マスタ"/>
      <sheetName val="ホテル規定明細マスタ"/>
      <sheetName val="自社料金期間マスタ"/>
      <sheetName val="自社料金期間明細マスタ"/>
      <sheetName val="自社料金日別マスタ"/>
      <sheetName val="自社在庫マスタ"/>
      <sheetName val="自社プラン在庫マスタ"/>
      <sheetName val="GTA料金キャッシュマスタ"/>
      <sheetName val="GTA空室キャッシュマスタ"/>
      <sheetName val="GTAキャッシュ取込設定マスタ"/>
      <sheetName val="GTAキャッシュ取込履歴マスタ"/>
      <sheetName val="Pegasus料金空室キャッシュマスタ"/>
      <sheetName val="Pegasusキャッシュ取込設定マスタ"/>
      <sheetName val="キャンペーンマスタ"/>
      <sheetName val="口コミ"/>
      <sheetName val="ホテル別口コミ集計"/>
      <sheetName val="ホテル別料金集計"/>
      <sheetName val="都市別平均価格"/>
      <sheetName val="都市別予約ランキング"/>
      <sheetName val="予約情報"/>
      <sheetName val="予約入金記録"/>
      <sheetName val="予約返金記録"/>
      <sheetName val="予約者情報"/>
      <sheetName val="予約部屋情報"/>
      <sheetName val="予約在庫料金情報"/>
      <sheetName val="予約規定情報"/>
      <sheetName val="予約特典情報"/>
      <sheetName val="予約宿泊者情報"/>
      <sheetName val="予約メッセージ"/>
      <sheetName val="予約アクション履歴"/>
      <sheetName val="予約履歴情報"/>
      <sheetName val="予約者履歴情報"/>
      <sheetName val="予約部屋履歴情報"/>
      <sheetName val="予約在庫料金履歴情報"/>
      <sheetName val="予約規定履歴情報"/>
      <sheetName val="予約特典履歴情報"/>
      <sheetName val="予約宿泊者履歴情報"/>
      <sheetName val="仮予約テーブル"/>
      <sheetName val="仮追加入金テーブル"/>
      <sheetName val="外部接続通信ログ"/>
      <sheetName val="GTAトークン回収情報"/>
      <sheetName val="問合せ"/>
      <sheetName val="問合せ明細"/>
      <sheetName val="セッション在庫情報"/>
      <sheetName val="セッションプラン在庫情報"/>
      <sheetName val="在庫アップロードワークテーブル "/>
      <sheetName val="料金アップロードワークテーブル "/>
      <sheetName val="ホテル一覧ワークテーブル"/>
      <sheetName val="お気に入りホテル"/>
      <sheetName val="ホテル画像履歴マスタ"/>
      <sheetName val="コンスタント"/>
    </sheetNames>
    <sheetDataSet>
      <sheetData sheetId="0">
        <row r="4">
          <cell r="A4" t="str">
            <v>HOTEL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refreshError="1"/>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問題点一覧"/>
      <sheetName val="LST_TBL"/>
      <sheetName val="【設定】"/>
    </sheetNames>
    <sheetDataSet>
      <sheetData sheetId="0"/>
      <sheetData sheetId="1">
        <row r="2">
          <cell r="A2" t="str">
            <v>債券</v>
          </cell>
          <cell r="C2" t="str">
            <v>P</v>
          </cell>
          <cell r="D2" t="str">
            <v>A</v>
          </cell>
          <cell r="E2" t="str">
            <v>日立</v>
          </cell>
          <cell r="F2" t="str">
            <v>0：提出待ち</v>
          </cell>
        </row>
        <row r="3">
          <cell r="C3" t="str">
            <v>D</v>
          </cell>
          <cell r="D3" t="str">
            <v>B</v>
          </cell>
          <cell r="E3" t="str">
            <v>ﾕﾆｼｽ</v>
          </cell>
          <cell r="F3" t="str">
            <v>1:提出済</v>
          </cell>
        </row>
        <row r="4">
          <cell r="C4" t="str">
            <v>S</v>
          </cell>
          <cell r="D4" t="str">
            <v>C</v>
          </cell>
          <cell r="F4" t="str">
            <v>2:ﾗﾝｸ判定済</v>
          </cell>
        </row>
        <row r="5">
          <cell r="C5" t="str">
            <v>E</v>
          </cell>
          <cell r="D5" t="str">
            <v>-</v>
          </cell>
          <cell r="F5" t="str">
            <v>3:対策中</v>
          </cell>
        </row>
        <row r="6">
          <cell r="C6" t="str">
            <v>K</v>
          </cell>
          <cell r="F6" t="str">
            <v>4:対策完</v>
          </cell>
        </row>
      </sheetData>
      <sheetData sheetId="2" refreshError="1"/>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ピボット"/>
      <sheetName val="ピボット (系間・統合)"/>
      <sheetName val="ピボット (PT2)"/>
      <sheetName val="メイン画面"/>
      <sheetName val="状況"/>
      <sheetName val="コードデータ"/>
      <sheetName val="データ"/>
      <sheetName val="B票全項目"/>
      <sheetName val="C票全項目"/>
      <sheetName val="P票全項目"/>
      <sheetName val="B票ステータスキー"/>
      <sheetName val="C票ステータスキー"/>
      <sheetName val="P票ステータスキー"/>
      <sheetName val="テンプレート"/>
      <sheetName val="コード"/>
    </sheetNames>
    <sheetDataSet>
      <sheetData sheetId="0"/>
      <sheetData sheetId="1"/>
      <sheetData sheetId="2"/>
      <sheetData sheetId="3">
        <row r="1">
          <cell r="E1" t="str">
            <v>SKSSHUSRID</v>
          </cell>
          <cell r="H1" t="str">
            <v>HKNSH</v>
          </cell>
          <cell r="K1" t="str">
            <v>YB13</v>
          </cell>
          <cell r="Z1" t="str">
            <v>YB52</v>
          </cell>
          <cell r="AA1" t="str">
            <v>YB55</v>
          </cell>
          <cell r="AE1" t="str">
            <v>HSKN</v>
          </cell>
          <cell r="AL1" t="str">
            <v>GNSHCD</v>
          </cell>
          <cell r="AM1" t="str">
            <v>YB12</v>
          </cell>
          <cell r="AN1" t="str">
            <v>YB45</v>
          </cell>
          <cell r="AO1" t="str">
            <v>TSKKGN</v>
          </cell>
          <cell r="AP1" t="str">
            <v>YB48</v>
          </cell>
          <cell r="AQ1" t="str">
            <v>GNINHNMHZK</v>
          </cell>
          <cell r="AR1" t="str">
            <v>CHSSH</v>
          </cell>
          <cell r="AS1" t="str">
            <v>GNIN</v>
          </cell>
          <cell r="AT1" t="str">
            <v>YB20</v>
          </cell>
          <cell r="AU1" t="str">
            <v>YB21</v>
          </cell>
          <cell r="AV1" t="str">
            <v>YB22</v>
          </cell>
          <cell r="AW1" t="str">
            <v>YB23</v>
          </cell>
          <cell r="AX1" t="str">
            <v>HSJKN</v>
          </cell>
          <cell r="AY1" t="str">
            <v>FRYKT</v>
          </cell>
          <cell r="AZ1" t="str">
            <v>GJTGNIN</v>
          </cell>
          <cell r="BA1" t="str">
            <v>DKYIN</v>
          </cell>
          <cell r="BB1" t="str">
            <v>TKRKMKT</v>
          </cell>
          <cell r="BC1" t="str">
            <v>TKRKMSGYBT</v>
          </cell>
          <cell r="BD1" t="str">
            <v>HKNSBKKT</v>
          </cell>
          <cell r="BE1" t="str">
            <v>MHKNGNIN</v>
          </cell>
          <cell r="BF1" t="str">
            <v>GNINKN</v>
          </cell>
          <cell r="BG1" t="str">
            <v>YB40</v>
          </cell>
          <cell r="BH1" t="str">
            <v>YB46</v>
          </cell>
          <cell r="BL1" t="str">
            <v>YB20</v>
          </cell>
          <cell r="BN1" t="str">
            <v>YB22</v>
          </cell>
          <cell r="BQ1" t="str">
            <v>FRYKT</v>
          </cell>
          <cell r="BR1" t="str">
            <v>GJTGNIN</v>
          </cell>
          <cell r="BS1" t="str">
            <v>DKYIN</v>
          </cell>
          <cell r="BT1" t="str">
            <v>TKRKMKT</v>
          </cell>
          <cell r="BU1" t="str">
            <v>TKRKMSGYBT</v>
          </cell>
          <cell r="BV1" t="str">
            <v>HKNSBKKT</v>
          </cell>
          <cell r="BW1" t="str">
            <v>MHKNGNIN</v>
          </cell>
          <cell r="BX1" t="str">
            <v>GNINKN</v>
          </cell>
          <cell r="BY1" t="str">
            <v>TSKKKNHZK</v>
          </cell>
          <cell r="CE1" t="str">
            <v>YB41</v>
          </cell>
          <cell r="CF1" t="str">
            <v>YB42</v>
          </cell>
          <cell r="CG1" t="str">
            <v>YB33</v>
          </cell>
          <cell r="CH1" t="str">
            <v>YB43</v>
          </cell>
          <cell r="CI1" t="str">
            <v>RJMNSYH</v>
          </cell>
          <cell r="CJ1" t="str">
            <v>MNSNY</v>
          </cell>
          <cell r="CK1" t="str">
            <v>YB51</v>
          </cell>
          <cell r="CL1" t="str">
            <v>YB52</v>
          </cell>
          <cell r="CM1" t="str">
            <v>YB53</v>
          </cell>
          <cell r="CN1" t="str">
            <v>YB54</v>
          </cell>
          <cell r="CO1" t="str">
            <v>SIYTB</v>
          </cell>
          <cell r="CP1" t="str">
            <v>SIHZK</v>
          </cell>
          <cell r="CQ1" t="str">
            <v>SITTSHUSRID</v>
          </cell>
          <cell r="CR1" t="str">
            <v>YB30</v>
          </cell>
          <cell r="CS1" t="str">
            <v>YB32</v>
          </cell>
          <cell r="CT1" t="str">
            <v>SIKKNNHZK</v>
          </cell>
          <cell r="CU1" t="str">
            <v>SIKKNNSHUSRID</v>
          </cell>
          <cell r="CV1" t="str">
            <v>YB55</v>
          </cell>
          <cell r="CW1" t="str">
            <v>YB50</v>
          </cell>
        </row>
        <row r="2">
          <cell r="Z2" t="str">
            <v>Date</v>
          </cell>
          <cell r="AE2" t="str">
            <v>Pulldown</v>
          </cell>
          <cell r="AL2" t="str">
            <v>Pulldown</v>
          </cell>
          <cell r="AM2" t="str">
            <v>Pulldown</v>
          </cell>
          <cell r="AN2" t="str">
            <v>Pulldown</v>
          </cell>
          <cell r="AP2" t="str">
            <v>Date</v>
          </cell>
          <cell r="AQ2" t="str">
            <v>Date</v>
          </cell>
          <cell r="AU2" t="str">
            <v>Pulldown</v>
          </cell>
          <cell r="AV2" t="str">
            <v>Pulldown</v>
          </cell>
          <cell r="AW2" t="str">
            <v>Pulldown</v>
          </cell>
          <cell r="AX2" t="str">
            <v>Pulldown</v>
          </cell>
          <cell r="AY2" t="str">
            <v>Pulldown</v>
          </cell>
          <cell r="AZ2" t="str">
            <v>Pulldown</v>
          </cell>
          <cell r="BA2" t="str">
            <v>Pulldown</v>
          </cell>
          <cell r="BB2" t="str">
            <v>Pulldown</v>
          </cell>
          <cell r="BC2" t="str">
            <v>Pulldown</v>
          </cell>
          <cell r="BD2" t="str">
            <v>Pulldown</v>
          </cell>
          <cell r="BE2" t="str">
            <v>Pulldown</v>
          </cell>
          <cell r="BF2" t="str">
            <v>Pulldown</v>
          </cell>
          <cell r="BN2" t="str">
            <v>Pulldown</v>
          </cell>
          <cell r="BQ2" t="str">
            <v>Pulldown</v>
          </cell>
          <cell r="BR2" t="str">
            <v>Pulldown</v>
          </cell>
          <cell r="BS2" t="str">
            <v>Pulldown</v>
          </cell>
          <cell r="BT2" t="str">
            <v>Pulldown</v>
          </cell>
          <cell r="BU2" t="str">
            <v>Pulldown</v>
          </cell>
          <cell r="BV2" t="str">
            <v>Pulldown</v>
          </cell>
          <cell r="BW2" t="str">
            <v>Pulldown</v>
          </cell>
          <cell r="BX2" t="str">
            <v>Pulldown</v>
          </cell>
          <cell r="BY2" t="str">
            <v>Date</v>
          </cell>
          <cell r="CE2" t="str">
            <v>Pulldown</v>
          </cell>
          <cell r="CF2" t="str">
            <v>Pulldown</v>
          </cell>
          <cell r="CG2" t="str">
            <v>Pulldown</v>
          </cell>
          <cell r="CH2" t="str">
            <v>Pulldown</v>
          </cell>
          <cell r="CI2" t="str">
            <v>Pulldown</v>
          </cell>
          <cell r="CJ2" t="str">
            <v>Pulldown</v>
          </cell>
          <cell r="CK2" t="str">
            <v>Pulldown</v>
          </cell>
          <cell r="CL2" t="str">
            <v>Date</v>
          </cell>
          <cell r="CM2" t="str">
            <v>Pulldown</v>
          </cell>
          <cell r="CO2" t="str">
            <v>Date</v>
          </cell>
          <cell r="CP2" t="str">
            <v>Date</v>
          </cell>
          <cell r="CS2" t="str">
            <v>Double</v>
          </cell>
          <cell r="CT2" t="str">
            <v>Date</v>
          </cell>
          <cell r="CW2" t="str">
            <v>Date</v>
          </cell>
        </row>
        <row r="3">
          <cell r="K3" t="str">
            <v>A</v>
          </cell>
          <cell r="Z3" t="str">
            <v>C</v>
          </cell>
          <cell r="AA3" t="str">
            <v>E</v>
          </cell>
          <cell r="AE3" t="str">
            <v>A</v>
          </cell>
          <cell r="AL3" t="str">
            <v>A</v>
          </cell>
          <cell r="AM3" t="str">
            <v>A</v>
          </cell>
          <cell r="AN3" t="str">
            <v>A</v>
          </cell>
          <cell r="AO3" t="str">
            <v>A</v>
          </cell>
          <cell r="AP3" t="str">
            <v>A</v>
          </cell>
          <cell r="AQ3" t="str">
            <v>B</v>
          </cell>
          <cell r="AR3" t="str">
            <v>B</v>
          </cell>
          <cell r="AS3" t="str">
            <v>B</v>
          </cell>
          <cell r="AT3" t="str">
            <v>B</v>
          </cell>
          <cell r="AU3" t="str">
            <v>B</v>
          </cell>
          <cell r="AV3" t="str">
            <v>B</v>
          </cell>
          <cell r="AW3" t="str">
            <v>B</v>
          </cell>
          <cell r="AX3" t="str">
            <v>B</v>
          </cell>
          <cell r="AY3" t="str">
            <v>B</v>
          </cell>
          <cell r="AZ3" t="str">
            <v>B</v>
          </cell>
          <cell r="BA3" t="str">
            <v>B</v>
          </cell>
          <cell r="BB3" t="str">
            <v>B</v>
          </cell>
          <cell r="BC3" t="str">
            <v>B</v>
          </cell>
          <cell r="BD3" t="str">
            <v>B</v>
          </cell>
          <cell r="BE3" t="str">
            <v>B</v>
          </cell>
          <cell r="BF3" t="str">
            <v>B</v>
          </cell>
          <cell r="BG3" t="str">
            <v>C</v>
          </cell>
          <cell r="BH3" t="str">
            <v>C</v>
          </cell>
          <cell r="BL3" t="str">
            <v>B</v>
          </cell>
          <cell r="BN3" t="str">
            <v>B</v>
          </cell>
          <cell r="BQ3" t="str">
            <v>B</v>
          </cell>
          <cell r="BR3" t="str">
            <v>B</v>
          </cell>
          <cell r="BS3" t="str">
            <v>B</v>
          </cell>
          <cell r="BT3" t="str">
            <v>B</v>
          </cell>
          <cell r="BU3" t="str">
            <v>B</v>
          </cell>
          <cell r="BV3" t="str">
            <v>B</v>
          </cell>
          <cell r="BW3" t="str">
            <v>B</v>
          </cell>
          <cell r="BX3" t="str">
            <v>B</v>
          </cell>
          <cell r="BY3" t="str">
            <v>C</v>
          </cell>
          <cell r="CE3" t="str">
            <v>C</v>
          </cell>
          <cell r="CF3" t="str">
            <v>C</v>
          </cell>
          <cell r="CG3" t="str">
            <v>C</v>
          </cell>
          <cell r="CH3" t="str">
            <v>C</v>
          </cell>
          <cell r="CI3" t="str">
            <v>C</v>
          </cell>
          <cell r="CJ3" t="str">
            <v>C</v>
          </cell>
          <cell r="CK3" t="str">
            <v>C</v>
          </cell>
          <cell r="CL3" t="str">
            <v>C</v>
          </cell>
          <cell r="CM3" t="str">
            <v>C</v>
          </cell>
          <cell r="CN3" t="str">
            <v>C</v>
          </cell>
          <cell r="CO3" t="str">
            <v>D</v>
          </cell>
          <cell r="CP3" t="str">
            <v>D</v>
          </cell>
          <cell r="CQ3" t="str">
            <v>D</v>
          </cell>
          <cell r="CR3" t="str">
            <v>D</v>
          </cell>
          <cell r="CS3" t="str">
            <v>D</v>
          </cell>
          <cell r="CT3" t="str">
            <v>E</v>
          </cell>
          <cell r="CU3" t="str">
            <v>E</v>
          </cell>
          <cell r="CV3" t="str">
            <v>E</v>
          </cell>
          <cell r="CW3" t="str">
            <v>E</v>
          </cell>
        </row>
        <row r="4">
          <cell r="E4">
            <v>1</v>
          </cell>
          <cell r="H4">
            <v>1</v>
          </cell>
          <cell r="AE4">
            <v>1</v>
          </cell>
          <cell r="AL4">
            <v>1</v>
          </cell>
          <cell r="AM4">
            <v>1</v>
          </cell>
          <cell r="AQ4">
            <v>1</v>
          </cell>
          <cell r="AR4">
            <v>1</v>
          </cell>
          <cell r="AS4">
            <v>1</v>
          </cell>
          <cell r="AT4">
            <v>1</v>
          </cell>
          <cell r="AU4">
            <v>1</v>
          </cell>
          <cell r="AV4">
            <v>1</v>
          </cell>
          <cell r="AW4">
            <v>1</v>
          </cell>
          <cell r="AX4">
            <v>1</v>
          </cell>
          <cell r="AY4">
            <v>1</v>
          </cell>
          <cell r="AZ4">
            <v>1</v>
          </cell>
          <cell r="BA4">
            <v>1</v>
          </cell>
          <cell r="BB4">
            <v>1</v>
          </cell>
          <cell r="BC4">
            <v>1</v>
          </cell>
          <cell r="BD4">
            <v>1</v>
          </cell>
          <cell r="BE4">
            <v>1</v>
          </cell>
          <cell r="BL4">
            <v>1</v>
          </cell>
          <cell r="BN4">
            <v>1</v>
          </cell>
          <cell r="BQ4">
            <v>1</v>
          </cell>
          <cell r="BR4">
            <v>1</v>
          </cell>
          <cell r="BS4">
            <v>1</v>
          </cell>
          <cell r="BT4">
            <v>1</v>
          </cell>
          <cell r="BU4">
            <v>1</v>
          </cell>
          <cell r="BV4">
            <v>1</v>
          </cell>
          <cell r="BW4">
            <v>1</v>
          </cell>
          <cell r="BY4">
            <v>1</v>
          </cell>
          <cell r="CE4">
            <v>1</v>
          </cell>
          <cell r="CF4">
            <v>1</v>
          </cell>
          <cell r="CG4">
            <v>1</v>
          </cell>
          <cell r="CH4">
            <v>1</v>
          </cell>
          <cell r="CP4">
            <v>1</v>
          </cell>
          <cell r="CQ4">
            <v>1</v>
          </cell>
          <cell r="CR4">
            <v>1</v>
          </cell>
          <cell r="CT4">
            <v>1</v>
          </cell>
          <cell r="CU4">
            <v>1</v>
          </cell>
        </row>
        <row r="5">
          <cell r="Z5">
            <v>1</v>
          </cell>
          <cell r="AP5">
            <v>1</v>
          </cell>
          <cell r="AQ5">
            <v>1</v>
          </cell>
          <cell r="BY5">
            <v>1</v>
          </cell>
          <cell r="CL5">
            <v>1</v>
          </cell>
          <cell r="CO5">
            <v>1</v>
          </cell>
          <cell r="CP5">
            <v>1</v>
          </cell>
          <cell r="CT5">
            <v>1</v>
          </cell>
          <cell r="CW5">
            <v>1</v>
          </cell>
        </row>
        <row r="6">
          <cell r="T6" t="str">
            <v/>
          </cell>
          <cell r="V6" t="str">
            <v/>
          </cell>
        </row>
        <row r="7">
          <cell r="AE7">
            <v>3</v>
          </cell>
          <cell r="AL7">
            <v>14</v>
          </cell>
          <cell r="AM7">
            <v>8</v>
          </cell>
          <cell r="AN7">
            <v>3</v>
          </cell>
          <cell r="AU7">
            <v>15</v>
          </cell>
          <cell r="AV7">
            <v>3</v>
          </cell>
          <cell r="AW7">
            <v>76</v>
          </cell>
          <cell r="AX7">
            <v>18</v>
          </cell>
          <cell r="AY7">
            <v>6</v>
          </cell>
          <cell r="AZ7">
            <v>7</v>
          </cell>
          <cell r="BA7">
            <v>24</v>
          </cell>
          <cell r="BB7">
            <v>7</v>
          </cell>
          <cell r="BC7">
            <v>25</v>
          </cell>
          <cell r="BD7">
            <v>5</v>
          </cell>
          <cell r="BE7">
            <v>10</v>
          </cell>
          <cell r="BF7">
            <v>2</v>
          </cell>
          <cell r="BN7">
            <v>3</v>
          </cell>
          <cell r="BQ7">
            <v>6</v>
          </cell>
          <cell r="BR7">
            <v>7</v>
          </cell>
          <cell r="BS7">
            <v>24</v>
          </cell>
          <cell r="BT7">
            <v>7</v>
          </cell>
          <cell r="BU7">
            <v>25</v>
          </cell>
          <cell r="BV7">
            <v>5</v>
          </cell>
          <cell r="BW7">
            <v>10</v>
          </cell>
          <cell r="BX7">
            <v>2</v>
          </cell>
          <cell r="CE7">
            <v>15</v>
          </cell>
          <cell r="CF7">
            <v>3</v>
          </cell>
          <cell r="CG7">
            <v>76</v>
          </cell>
          <cell r="CH7">
            <v>5</v>
          </cell>
          <cell r="CI7">
            <v>4</v>
          </cell>
          <cell r="CJ7">
            <v>4</v>
          </cell>
          <cell r="CK7">
            <v>3</v>
          </cell>
          <cell r="CM7">
            <v>4</v>
          </cell>
        </row>
        <row r="9">
          <cell r="AE9" t="str">
            <v>01:オンライン</v>
          </cell>
          <cell r="AL9" t="str">
            <v>11:全面停止</v>
          </cell>
          <cell r="AM9" t="str">
            <v>PG:PG環境</v>
          </cell>
          <cell r="AN9" t="str">
            <v>KD:机上デバッグ</v>
          </cell>
          <cell r="AU9" t="str">
            <v>A:ラベル印字サービス</v>
          </cell>
          <cell r="AV9" t="str">
            <v>01:オンライン</v>
          </cell>
          <cell r="AW9" t="str">
            <v>A1:Ｗｅｂゆうプリ</v>
          </cell>
          <cell r="AX9" t="str">
            <v>P1:ﾌﾟﾛｸﾞﾗﾑ不良／ｺｰﾃﾞｨﾝｸﾞﾐｽ</v>
          </cell>
          <cell r="AY9" t="str">
            <v>FN:新規不良</v>
          </cell>
          <cell r="AZ9" t="str">
            <v>SS:正常処理（正常ｹｰｽ）</v>
          </cell>
          <cell r="BA9" t="str">
            <v>IG:入力処理/画面不良</v>
          </cell>
          <cell r="BB9" t="str">
            <v>RA:要件定義</v>
          </cell>
          <cell r="BC9" t="str">
            <v>YG1:業務仕様理解不足/基本的な業務理解不足</v>
          </cell>
          <cell r="BD9" t="str">
            <v>PG:単体テスト</v>
          </cell>
          <cell r="BE9" t="str">
            <v>N1:ＣＬ不十分／チェック条件誤り</v>
          </cell>
          <cell r="BF9" t="str">
            <v>XX:－</v>
          </cell>
          <cell r="BN9" t="str">
            <v>01:オンライン</v>
          </cell>
          <cell r="BQ9" t="str">
            <v>FN:新規不良</v>
          </cell>
          <cell r="BR9" t="str">
            <v>SS:正常処理（正常ｹｰｽ）</v>
          </cell>
          <cell r="BS9" t="str">
            <v>IG:入力処理/画面不良</v>
          </cell>
          <cell r="BT9" t="str">
            <v>RA:要件定義</v>
          </cell>
          <cell r="BU9" t="str">
            <v>YG1:業務仕様理解不足/基本的な業務理解不足</v>
          </cell>
          <cell r="BV9" t="str">
            <v>PG:単体テスト</v>
          </cell>
          <cell r="BW9" t="str">
            <v>N1:ＣＬ不十分／チェック条件誤り</v>
          </cell>
          <cell r="BX9" t="str">
            <v>XX:－</v>
          </cell>
          <cell r="CE9" t="str">
            <v>A:ラベル印字サービス</v>
          </cell>
          <cell r="CF9" t="str">
            <v>01:オンライン</v>
          </cell>
          <cell r="CG9" t="str">
            <v>A1:Ｗｅｂゆうプリ</v>
          </cell>
          <cell r="CH9" t="str">
            <v>1:Java</v>
          </cell>
          <cell r="CI9" t="str">
            <v>0:未実施</v>
          </cell>
          <cell r="CJ9" t="str">
            <v>0:未実施</v>
          </cell>
          <cell r="CK9" t="str">
            <v>0:否</v>
          </cell>
          <cell r="CM9" t="str">
            <v>0:無</v>
          </cell>
        </row>
        <row r="10">
          <cell r="AE10" t="str">
            <v>02:バッチ</v>
          </cell>
          <cell r="AL10" t="str">
            <v>12:一部停止</v>
          </cell>
          <cell r="AM10" t="str">
            <v>PT:PT環境</v>
          </cell>
          <cell r="AN10" t="str">
            <v>MD:マシンデバッグ</v>
          </cell>
          <cell r="AU10" t="str">
            <v>B:連携済データ編集</v>
          </cell>
          <cell r="AV10" t="str">
            <v>02:バッチ</v>
          </cell>
          <cell r="AW10" t="str">
            <v>A2:送り状作成</v>
          </cell>
          <cell r="AX10" t="str">
            <v>P2:ﾌﾟﾛｸﾞﾗﾑ不良／設計不良</v>
          </cell>
          <cell r="AY10" t="str">
            <v>FA:修正不十分</v>
          </cell>
          <cell r="AZ10" t="str">
            <v>ST:正常処理（特殊ｹｰｽ）</v>
          </cell>
          <cell r="BA10" t="str">
            <v>IP:入力処理/ﾊﾟﾗﾒｰﾀ入力不良</v>
          </cell>
          <cell r="BB10" t="str">
            <v>BD:基本設計</v>
          </cell>
          <cell r="BC10" t="str">
            <v>YG2:業務仕様理解不足/顧客仕様調整不足</v>
          </cell>
          <cell r="BD10" t="str">
            <v>PT:組合せテスト</v>
          </cell>
          <cell r="BE10" t="str">
            <v>N2:ＣＬ不十分／確認項目誤り</v>
          </cell>
          <cell r="BN10" t="str">
            <v>02:バッチ</v>
          </cell>
          <cell r="BQ10" t="str">
            <v>FA:修正不十分</v>
          </cell>
          <cell r="BR10" t="str">
            <v>ST:正常処理（特殊ｹｰｽ）</v>
          </cell>
          <cell r="BS10" t="str">
            <v>IP:入力処理/ﾊﾟﾗﾒｰﾀ入力不良</v>
          </cell>
          <cell r="BT10" t="str">
            <v>BD:基本設計</v>
          </cell>
          <cell r="BU10" t="str">
            <v>YG2:業務仕様理解不足/顧客仕様調整不足</v>
          </cell>
          <cell r="BV10" t="str">
            <v>PT:組合せテスト</v>
          </cell>
          <cell r="BW10" t="str">
            <v>N2:ＣＬ不十分／確認項目誤り</v>
          </cell>
          <cell r="CE10" t="str">
            <v>B:連携済データ編集</v>
          </cell>
          <cell r="CF10" t="str">
            <v>02:バッチ</v>
          </cell>
          <cell r="CG10" t="str">
            <v>A2:送り状作成</v>
          </cell>
          <cell r="CH10" t="str">
            <v>2:ﾊﾟﾗﾒﾀ（shell）</v>
          </cell>
          <cell r="CI10" t="str">
            <v>1:実施</v>
          </cell>
          <cell r="CJ10" t="str">
            <v>1:実施</v>
          </cell>
          <cell r="CK10" t="str">
            <v>1:要</v>
          </cell>
          <cell r="CM10" t="str">
            <v>1:自サブ内</v>
          </cell>
        </row>
        <row r="11">
          <cell r="AL11" t="str">
            <v>13:ループ</v>
          </cell>
          <cell r="AM11" t="str">
            <v>S1:ST環境</v>
          </cell>
          <cell r="AU11" t="str">
            <v>C:ログイン・ログアウト</v>
          </cell>
          <cell r="AW11" t="str">
            <v>A3:出荷先印字</v>
          </cell>
          <cell r="AX11" t="str">
            <v>P3:ﾌﾟﾛｸﾞﾗﾑ不良／日立内仕変</v>
          </cell>
          <cell r="AY11" t="str">
            <v>FD:デグレード</v>
          </cell>
          <cell r="AZ11" t="str">
            <v>SE:エラー処理</v>
          </cell>
          <cell r="BA11" t="str">
            <v>IB:入力処理/ﾌｧｲﾙ・DB入力不良</v>
          </cell>
          <cell r="BB11" t="str">
            <v>SD:詳細設計</v>
          </cell>
          <cell r="BC11" t="str">
            <v>YG3:業務仕様理解不足/顧客との責任範囲不明確</v>
          </cell>
          <cell r="BD11" t="str">
            <v>ST:総合テスト</v>
          </cell>
          <cell r="BE11" t="str">
            <v>N3:ＣＬ不十分／ﾃｽﾄﾊﾟﾀｰﾝ漏れ（正常系）</v>
          </cell>
          <cell r="BQ11" t="str">
            <v>FD:デグレード</v>
          </cell>
          <cell r="BR11" t="str">
            <v>SE:エラー処理</v>
          </cell>
          <cell r="BS11" t="str">
            <v>IB:入力処理/ﾌｧｲﾙ・DB入力不良</v>
          </cell>
          <cell r="BT11" t="str">
            <v>SD:詳細設計</v>
          </cell>
          <cell r="BU11" t="str">
            <v>YG3:業務仕様理解不足/顧客との責任範囲不明確</v>
          </cell>
          <cell r="BV11" t="str">
            <v>ST:総合テスト</v>
          </cell>
          <cell r="BW11" t="str">
            <v>N3:ＣＬ不十分／ﾃｽﾄﾊﾟﾀｰﾝ漏れ（正常系）</v>
          </cell>
          <cell r="CE11" t="str">
            <v>C:ログイン・ログアウト</v>
          </cell>
          <cell r="CG11" t="str">
            <v>A3:出荷先印字</v>
          </cell>
          <cell r="CH11" t="str">
            <v>3:ﾊﾟﾗﾒﾀ（JOB定義）</v>
          </cell>
          <cell r="CI11" t="str">
            <v>XX:－</v>
          </cell>
          <cell r="CJ11" t="str">
            <v>XX:－</v>
          </cell>
          <cell r="CM11" t="str">
            <v>2:他業務含む</v>
          </cell>
        </row>
        <row r="12">
          <cell r="AL12" t="str">
            <v>14:ABEND</v>
          </cell>
          <cell r="AM12" t="str">
            <v>S2:受入テスト環境</v>
          </cell>
          <cell r="AU12" t="str">
            <v>D:会員管理</v>
          </cell>
          <cell r="AW12" t="str">
            <v>A4:窓口端末利用</v>
          </cell>
          <cell r="AX12" t="str">
            <v>P4:D層／ﾊﾟﾗメタ／FMS不良</v>
          </cell>
          <cell r="AY12" t="str">
            <v>FZ:潜在不良</v>
          </cell>
          <cell r="AZ12" t="str">
            <v>SG:境／限界処理</v>
          </cell>
          <cell r="BA12" t="str">
            <v>IM:入力処理/ﾏｯﾁﾝｸﾞ処理不良</v>
          </cell>
          <cell r="BB12" t="str">
            <v>SD1:詳細設計：機能設計</v>
          </cell>
          <cell r="BC12" t="str">
            <v>YG4:業務仕様理解不足/ｻﾌﾞｼｽﾃﾑ間の影響範囲調査不足</v>
          </cell>
          <cell r="BD12" t="str">
            <v>XX:－</v>
          </cell>
          <cell r="BE12" t="str">
            <v>N4:ＣＬ不十分／ﾃﾞｰﾀ・ﾃｽﾄﾊﾟﾀｰﾝ漏れ（異常／例外系）</v>
          </cell>
          <cell r="BQ12" t="str">
            <v>FZ:潜在不良</v>
          </cell>
          <cell r="BR12" t="str">
            <v>SG:境／限界処理</v>
          </cell>
          <cell r="BS12" t="str">
            <v>IM:入力処理/ﾏｯﾁﾝｸﾞ処理不良</v>
          </cell>
          <cell r="BT12" t="str">
            <v>SD1:詳細設計：機能設計</v>
          </cell>
          <cell r="BU12" t="str">
            <v>YG4:業務仕様理解不足/ｻﾌﾞｼｽﾃﾑ間の影響範囲調査不足</v>
          </cell>
          <cell r="BV12" t="str">
            <v>XX:－</v>
          </cell>
          <cell r="BW12" t="str">
            <v>N4:ＣＬ不十分／ﾃﾞｰﾀ・ﾃｽﾄﾊﾟﾀｰﾝ漏れ（異常／例外系）</v>
          </cell>
          <cell r="CE12" t="str">
            <v>D:会員管理</v>
          </cell>
          <cell r="CG12" t="str">
            <v>A4:窓口端末利用</v>
          </cell>
          <cell r="CH12" t="str">
            <v>XX:－</v>
          </cell>
        </row>
        <row r="13">
          <cell r="AL13" t="str">
            <v>15:メモリ破壊</v>
          </cell>
          <cell r="AM13" t="str">
            <v>S3:統合テスト環境</v>
          </cell>
          <cell r="AU13" t="str">
            <v>E:ヘルプディスク管理</v>
          </cell>
          <cell r="AW13" t="str">
            <v>B1:発送予約</v>
          </cell>
          <cell r="AX13" t="str">
            <v>P5:ｼｪﾙ不良</v>
          </cell>
          <cell r="AY13" t="str">
            <v>XX:－</v>
          </cell>
          <cell r="AZ13" t="str">
            <v>SI:異常／例外処理</v>
          </cell>
          <cell r="BA13" t="str">
            <v>IS:入力処理/抽出処理不良</v>
          </cell>
          <cell r="BB13" t="str">
            <v>SD2:詳細設計：クラス設計</v>
          </cell>
          <cell r="BC13" t="str">
            <v>YG5:業務仕様理解不足/その他</v>
          </cell>
          <cell r="BE13" t="str">
            <v>N5:テスト確認不十分（ｴﾋﾞﾃﾞﾝｽ確認不十分）</v>
          </cell>
          <cell r="BQ13" t="str">
            <v>XX:－</v>
          </cell>
          <cell r="BR13" t="str">
            <v>SI:異常／例外処理</v>
          </cell>
          <cell r="BS13" t="str">
            <v>IS:入力処理/抽出処理不良</v>
          </cell>
          <cell r="BT13" t="str">
            <v>SD2:詳細設計：クラス設計</v>
          </cell>
          <cell r="BU13" t="str">
            <v>YG5:業務仕様理解不足/その他</v>
          </cell>
          <cell r="BW13" t="str">
            <v>N5:テスト確認不十分（ｴﾋﾞﾃﾞﾝｽ確認不十分）</v>
          </cell>
          <cell r="CE13" t="str">
            <v>E:ヘルプディスク管理</v>
          </cell>
          <cell r="CG13" t="str">
            <v>B1:発送予約</v>
          </cell>
        </row>
        <row r="14">
          <cell r="AL14" t="str">
            <v>17:計算値不正</v>
          </cell>
          <cell r="AM14" t="str">
            <v>S4:検査環境</v>
          </cell>
          <cell r="AU14" t="str">
            <v>F:お届け済み通知はがき管理</v>
          </cell>
          <cell r="AW14" t="str">
            <v>B2:発送確定</v>
          </cell>
          <cell r="AX14" t="str">
            <v>M1:JOBﾈｯﾄ定義不良</v>
          </cell>
          <cell r="AZ14" t="str">
            <v>XX:－</v>
          </cell>
          <cell r="BA14" t="str">
            <v>CT:ﾁｪｯｸ/単項目CHK不良</v>
          </cell>
          <cell r="BB14" t="str">
            <v>P:コーディング</v>
          </cell>
          <cell r="BC14" t="str">
            <v>YK1:規格／基準理解不足/基準無し</v>
          </cell>
          <cell r="BE14" t="str">
            <v>M1:環境誤り／構成漏れ（P.P設定漏れ）</v>
          </cell>
          <cell r="BR14" t="str">
            <v>XX:－</v>
          </cell>
          <cell r="BS14" t="str">
            <v>CT:ﾁｪｯｸ/単項目CHK不良</v>
          </cell>
          <cell r="BT14" t="str">
            <v>P:コーディング</v>
          </cell>
          <cell r="BU14" t="str">
            <v>YK1:規格／基準理解不足/基準無し</v>
          </cell>
          <cell r="BW14" t="str">
            <v>M1:環境誤り／構成漏れ（P.P設定漏れ）</v>
          </cell>
          <cell r="CE14" t="str">
            <v>F:お届け済み通知はがき管理</v>
          </cell>
          <cell r="CG14" t="str">
            <v>B2:発送確定</v>
          </cell>
        </row>
        <row r="15">
          <cell r="AL15" t="str">
            <v>19:性能</v>
          </cell>
          <cell r="AM15" t="str">
            <v>HO:本番</v>
          </cell>
          <cell r="AU15" t="str">
            <v>G:クライアントソフト管理</v>
          </cell>
          <cell r="AW15" t="str">
            <v>B3:仮引受</v>
          </cell>
          <cell r="AX15" t="str">
            <v>M2:iniﾌｧｲﾙ／ﾌﾟﾛﾊﾟﾃｨﾌｧｲﾙ不正</v>
          </cell>
          <cell r="BA15" t="str">
            <v>CK:ﾁｪｯｸ/関連CHK不良</v>
          </cell>
          <cell r="BC15" t="str">
            <v>YK2:規格／基準理解不足/基準の内容が不十分</v>
          </cell>
          <cell r="BE15" t="str">
            <v>M2:環境誤り／ﾊﾟﾗﾒﾀ定義ﾐｽ</v>
          </cell>
          <cell r="BS15" t="str">
            <v>CK:ﾁｪｯｸ/関連CHK不良</v>
          </cell>
          <cell r="BU15" t="str">
            <v>YK2:規格／基準理解不足/基準の内容が不十分</v>
          </cell>
          <cell r="BW15" t="str">
            <v>M2:環境誤り／ﾊﾟﾗﾒﾀ定義ﾐｽ</v>
          </cell>
          <cell r="CE15" t="str">
            <v>G:クライアントソフト管理</v>
          </cell>
          <cell r="CG15" t="str">
            <v>B3:仮引受</v>
          </cell>
        </row>
        <row r="16">
          <cell r="AL16" t="str">
            <v>20:操作性</v>
          </cell>
          <cell r="AU16" t="str">
            <v>H:クライアントソフト連携</v>
          </cell>
          <cell r="AW16" t="str">
            <v>B4:大口顧客差出</v>
          </cell>
          <cell r="AX16" t="str">
            <v>M3:マスタ不良／ﾏｽﾀ定義不正</v>
          </cell>
          <cell r="BA16" t="str">
            <v>CS:ﾁｪｯｸ/ﾏｽﾀ相関CHK不良</v>
          </cell>
          <cell r="BC16" t="str">
            <v>YK3:規格／基準理解不足/不徹底</v>
          </cell>
          <cell r="BE16" t="str">
            <v>M3:環境誤り／ＳＩﾐｽ</v>
          </cell>
          <cell r="BS16" t="str">
            <v>CS:ﾁｪｯｸ/ﾏｽﾀ相関CHK不良</v>
          </cell>
          <cell r="BU16" t="str">
            <v>YK3:規格／基準理解不足/不徹底</v>
          </cell>
          <cell r="BW16" t="str">
            <v>M3:環境誤り／ＳＩﾐｽ</v>
          </cell>
          <cell r="CE16" t="str">
            <v>H:クライアントソフト連携</v>
          </cell>
          <cell r="CG16" t="str">
            <v>B4:大口顧客差出</v>
          </cell>
        </row>
        <row r="17">
          <cell r="AL17" t="str">
            <v>21:画面表示不正</v>
          </cell>
          <cell r="AU17" t="str">
            <v>I:ECサイト連携</v>
          </cell>
          <cell r="AW17" t="str">
            <v>B5:メールサービス</v>
          </cell>
          <cell r="AX17" t="str">
            <v>K1:環境不良／ﾊｰﾄﾞ</v>
          </cell>
          <cell r="BA17" t="str">
            <v>KK:計算処理/金額計算不良</v>
          </cell>
          <cell r="BC17" t="str">
            <v>YK4:規格／基準理解不足/ﾁｪｯｸの仕掛けが無い</v>
          </cell>
          <cell r="BE17" t="str">
            <v>XX:－</v>
          </cell>
          <cell r="BS17" t="str">
            <v>KK:計算処理/金額計算不良</v>
          </cell>
          <cell r="BU17" t="str">
            <v>YK4:規格／基準理解不足/ﾁｪｯｸの仕掛けが無い</v>
          </cell>
          <cell r="BW17" t="str">
            <v>XX:－</v>
          </cell>
          <cell r="CE17" t="str">
            <v>I:ECサイト連携</v>
          </cell>
          <cell r="CG17" t="str">
            <v>B5:メールサービス</v>
          </cell>
        </row>
        <row r="18">
          <cell r="AL18" t="str">
            <v>22:ファイル／ＤＢ入出力不正</v>
          </cell>
          <cell r="AU18" t="str">
            <v>J:集荷依頼</v>
          </cell>
          <cell r="AW18" t="str">
            <v>B6:ゆうプリＰＳ</v>
          </cell>
          <cell r="AX18" t="str">
            <v>K2:環境不良／ﾄﾗﾝｻﾞｸｼｮﾝﾃﾞｰﾀ</v>
          </cell>
          <cell r="BA18" t="str">
            <v>KT:計算処理/その他計算不良</v>
          </cell>
          <cell r="BC18" t="str">
            <v>YK5:規格／基準理解不足/その他</v>
          </cell>
          <cell r="BS18" t="str">
            <v>KT:計算処理/その他計算不良</v>
          </cell>
          <cell r="BU18" t="str">
            <v>YK5:規格／基準理解不足/その他</v>
          </cell>
          <cell r="CE18" t="str">
            <v>J:集荷依頼</v>
          </cell>
          <cell r="CG18" t="str">
            <v>B6:ゆうプリＰＳ</v>
          </cell>
        </row>
        <row r="19">
          <cell r="AL19" t="str">
            <v>23:リスト出力不正</v>
          </cell>
          <cell r="AU19" t="str">
            <v>K:入力サポート機能</v>
          </cell>
          <cell r="AW19" t="str">
            <v>C1:ログイン</v>
          </cell>
          <cell r="AX19" t="str">
            <v>K3:環境不良／共通基盤</v>
          </cell>
          <cell r="BA19" t="str">
            <v>OG:出力処理/画面不良</v>
          </cell>
          <cell r="BC19" t="str">
            <v>YU1:運用面考慮不足/ﾊﾟﾀｰﾝ考慮不足</v>
          </cell>
          <cell r="BS19" t="str">
            <v>OG:出力処理/画面不良</v>
          </cell>
          <cell r="BU19" t="str">
            <v>YU1:運用面考慮不足/ﾊﾟﾀｰﾝ考慮不足</v>
          </cell>
          <cell r="CE19" t="str">
            <v>K:入力サポート機能</v>
          </cell>
          <cell r="CG19" t="str">
            <v>C1:ログイン</v>
          </cell>
        </row>
        <row r="20">
          <cell r="AL20" t="str">
            <v>24:メッセージ不正</v>
          </cell>
          <cell r="AU20" t="str">
            <v>L:システム管理</v>
          </cell>
          <cell r="AW20" t="str">
            <v>C2:ログアウト</v>
          </cell>
          <cell r="AX20" t="str">
            <v>SI:SI不良</v>
          </cell>
          <cell r="BA20" t="str">
            <v>OC:出力処理/帳票・ﾘｽﾄ出力不良</v>
          </cell>
          <cell r="BC20" t="str">
            <v>YU2:運用面考慮不足/処理ﾊﾟﾀｰﾝ考慮不足</v>
          </cell>
          <cell r="BS20" t="str">
            <v>OC:出力処理/帳票・ﾘｽﾄ出力不良</v>
          </cell>
          <cell r="BU20" t="str">
            <v>YU2:運用面考慮不足/処理ﾊﾟﾀｰﾝ考慮不足</v>
          </cell>
          <cell r="CE20" t="str">
            <v>L:システム管理</v>
          </cell>
          <cell r="CG20" t="str">
            <v>C2:ログアウト</v>
          </cell>
        </row>
        <row r="21">
          <cell r="AL21" t="str">
            <v>99:その他</v>
          </cell>
          <cell r="AU21" t="str">
            <v>M:他システム連携</v>
          </cell>
          <cell r="AW21" t="str">
            <v>D1:Ｗｅｂユーザ管理</v>
          </cell>
          <cell r="AX21" t="str">
            <v>DD:ﾄﾞｷｭﾒﾝﾄ不良</v>
          </cell>
          <cell r="BA21" t="str">
            <v>OB:出力処理/ﾌｧｲﾙ・DB出力更新不良</v>
          </cell>
          <cell r="BC21" t="str">
            <v>YU3:運用面考慮不足/その他</v>
          </cell>
          <cell r="BS21" t="str">
            <v>OB:出力処理/ﾌｧｲﾙ・DB出力更新不良</v>
          </cell>
          <cell r="BU21" t="str">
            <v>YU3:運用面考慮不足/その他</v>
          </cell>
          <cell r="CE21" t="str">
            <v>M:他システム連携</v>
          </cell>
          <cell r="CG21" t="str">
            <v>D1:Ｗｅｂユーザ管理</v>
          </cell>
        </row>
        <row r="22">
          <cell r="AU22" t="str">
            <v>XX:その他</v>
          </cell>
          <cell r="AW22" t="str">
            <v>D2:クライアントソフトユーザ管理</v>
          </cell>
          <cell r="AX22" t="str">
            <v>C1:仕様変更／顧客仕様変更</v>
          </cell>
          <cell r="BA22" t="str">
            <v>OS:出力処理/集計処理不良</v>
          </cell>
          <cell r="BC22" t="str">
            <v>YS1:性能面考慮不足/CPU</v>
          </cell>
          <cell r="BS22" t="str">
            <v>OS:出力処理/集計処理不良</v>
          </cell>
          <cell r="BU22" t="str">
            <v>YS1:性能面考慮不足/CPU</v>
          </cell>
          <cell r="CE22" t="str">
            <v>XX:その他</v>
          </cell>
          <cell r="CG22" t="str">
            <v>D2:クライアントソフトユーザ管理</v>
          </cell>
        </row>
        <row r="23">
          <cell r="AW23" t="str">
            <v>D3:パスワード忘失対策</v>
          </cell>
          <cell r="AX23" t="str">
            <v>C2:機能改善／顧客仕様変更</v>
          </cell>
          <cell r="BA23" t="str">
            <v>MD:日付処理/日付処理不良</v>
          </cell>
          <cell r="BC23" t="str">
            <v>YS2:性能面考慮不足/ﾈｯﾄﾜｰｸ</v>
          </cell>
          <cell r="BS23" t="str">
            <v>MD:日付処理/日付処理不良</v>
          </cell>
          <cell r="BU23" t="str">
            <v>YS2:性能面考慮不足/ﾈｯﾄﾜｰｸ</v>
          </cell>
          <cell r="CG23" t="str">
            <v>D3:パスワード忘失対策</v>
          </cell>
        </row>
        <row r="24">
          <cell r="AW24" t="str">
            <v>E1:お問い合わせ</v>
          </cell>
          <cell r="AX24" t="str">
            <v>X1:仕様通り</v>
          </cell>
          <cell r="BA24" t="str">
            <v>SY:障害処理/障害時処理不良</v>
          </cell>
          <cell r="BC24" t="str">
            <v>YS3:性能面考慮不足/DBｱｸｾｽ</v>
          </cell>
          <cell r="BS24" t="str">
            <v>SY:障害処理/障害時処理不良</v>
          </cell>
          <cell r="BU24" t="str">
            <v>YS3:性能面考慮不足/DBｱｸｾｽ</v>
          </cell>
          <cell r="CG24" t="str">
            <v>E1:お問い合わせ</v>
          </cell>
        </row>
        <row r="25">
          <cell r="AW25" t="str">
            <v>E2:お問い合わせ一覧</v>
          </cell>
          <cell r="AX25" t="str">
            <v>X2:同件</v>
          </cell>
          <cell r="BA25" t="str">
            <v>ER:ｴﾗｰ/ｴﾗｰ時処理不良</v>
          </cell>
          <cell r="BC25" t="str">
            <v>YS4:性能面考慮不足/ｼｽﾃﾑ構成</v>
          </cell>
          <cell r="BS25" t="str">
            <v>ER:ｴﾗｰ/ｴﾗｰ時処理不良</v>
          </cell>
          <cell r="BU25" t="str">
            <v>YS4:性能面考慮不足/ｼｽﾃﾑ構成</v>
          </cell>
          <cell r="CG25" t="str">
            <v>E2:お問い合わせ一覧</v>
          </cell>
        </row>
        <row r="26">
          <cell r="AW26" t="str">
            <v>F1:お届け済み通知はがき管理</v>
          </cell>
          <cell r="BA26" t="str">
            <v>SE:性能/性能不良</v>
          </cell>
          <cell r="BC26" t="str">
            <v>YS5:性能面考慮不足/その他</v>
          </cell>
          <cell r="BS26" t="str">
            <v>SE:性能/性能不良</v>
          </cell>
          <cell r="BU26" t="str">
            <v>YS5:性能面考慮不足/その他</v>
          </cell>
          <cell r="CG26" t="str">
            <v>F1:お届け済み通知はがき管理</v>
          </cell>
        </row>
        <row r="27">
          <cell r="AW27" t="str">
            <v>G10:媒体データ取込／書出</v>
          </cell>
          <cell r="BA27" t="str">
            <v>SO:操作性/操作性不良</v>
          </cell>
          <cell r="BC27" t="str">
            <v>YI1:ｲﾝﾀﾌｪｰｽ考慮不足/設計不良</v>
          </cell>
          <cell r="BS27" t="str">
            <v>SO:操作性/操作性不良</v>
          </cell>
          <cell r="BU27" t="str">
            <v>YI1:ｲﾝﾀﾌｪｰｽ考慮不足/設計不良</v>
          </cell>
          <cell r="CG27" t="str">
            <v>G10:媒体データ取込／書出</v>
          </cell>
        </row>
        <row r="28">
          <cell r="AW28" t="str">
            <v>G11:媒体データ取込／書出完了</v>
          </cell>
          <cell r="BA28" t="str">
            <v>GM:メッセージ/メッセージ不良</v>
          </cell>
          <cell r="BC28" t="str">
            <v>YI2:ｲﾝﾀﾌｪｰｽ考慮不足/仕様確認不足</v>
          </cell>
          <cell r="BS28" t="str">
            <v>GM:メッセージ/メッセージ不良</v>
          </cell>
          <cell r="BU28" t="str">
            <v>YI2:ｲﾝﾀﾌｪｰｽ考慮不足/仕様確認不足</v>
          </cell>
          <cell r="CG28" t="str">
            <v>G11:媒体データ取込／書出完了</v>
          </cell>
        </row>
        <row r="29">
          <cell r="AW29" t="str">
            <v>G20:利用パソコン管理</v>
          </cell>
          <cell r="BA29" t="str">
            <v>HT:排他/排他制御不良</v>
          </cell>
          <cell r="BC29" t="str">
            <v>YI3:ｲﾝﾀﾌｪｰｽ考慮不足/その他</v>
          </cell>
          <cell r="BS29" t="str">
            <v>HT:排他/排他制御不良</v>
          </cell>
          <cell r="BU29" t="str">
            <v>YI3:ｲﾝﾀﾌｪｰｽ考慮不足/その他</v>
          </cell>
          <cell r="CG29" t="str">
            <v>G20:利用パソコン管理</v>
          </cell>
        </row>
        <row r="30">
          <cell r="AW30" t="str">
            <v>G21:利用パソコン管理（詳細）</v>
          </cell>
          <cell r="BA30" t="str">
            <v>DD:ドキュメント不良</v>
          </cell>
          <cell r="BC30" t="str">
            <v>YT1:単純ﾐｽ/ｺｰﾃﾞｨﾝｸﾞﾐｽ</v>
          </cell>
          <cell r="BS30" t="str">
            <v>DD:ドキュメント不良</v>
          </cell>
          <cell r="BU30" t="str">
            <v>YT1:単純ﾐｽ/ｺｰﾃﾞｨﾝｸﾞﾐｽ</v>
          </cell>
          <cell r="CG30" t="str">
            <v>G21:利用パソコン管理（詳細）</v>
          </cell>
        </row>
        <row r="31">
          <cell r="AW31" t="str">
            <v>G22:セットアップ媒体作成</v>
          </cell>
          <cell r="BA31" t="str">
            <v>XX:－</v>
          </cell>
          <cell r="BC31" t="str">
            <v>YT2:単純ﾐｽ/その他</v>
          </cell>
          <cell r="BS31" t="str">
            <v>XX:－</v>
          </cell>
          <cell r="BU31" t="str">
            <v>YT2:単純ﾐｽ/その他</v>
          </cell>
          <cell r="CG31" t="str">
            <v>G22:セットアップ媒体作成</v>
          </cell>
        </row>
        <row r="32">
          <cell r="AW32" t="str">
            <v>G23:セットアップ媒体作成完了</v>
          </cell>
          <cell r="BC32" t="str">
            <v>XX:－</v>
          </cell>
          <cell r="BU32" t="str">
            <v>XX:－</v>
          </cell>
          <cell r="CG32" t="str">
            <v>G23:セットアップ媒体作成完了</v>
          </cell>
        </row>
        <row r="33">
          <cell r="AW33" t="str">
            <v>G24:指定追跡番号割当</v>
          </cell>
          <cell r="CG33" t="str">
            <v>G24:指定追跡番号割当</v>
          </cell>
        </row>
        <row r="34">
          <cell r="AW34" t="str">
            <v>G30:フィルタ／レイアウト管理</v>
          </cell>
          <cell r="CG34" t="str">
            <v>G30:フィルタ／レイアウト管理</v>
          </cell>
        </row>
        <row r="35">
          <cell r="AW35" t="str">
            <v>G31:ファイルアップロード</v>
          </cell>
          <cell r="CG35" t="str">
            <v>G31:ファイルアップロード</v>
          </cell>
        </row>
        <row r="36">
          <cell r="AW36" t="str">
            <v>G40:払出済追跡番号管理</v>
          </cell>
          <cell r="CG36" t="str">
            <v>G40:払出済追跡番号管理</v>
          </cell>
        </row>
        <row r="37">
          <cell r="AW37" t="str">
            <v>G41:追跡番号枠削除確認</v>
          </cell>
          <cell r="CG37" t="str">
            <v>G41:追跡番号枠削除確認</v>
          </cell>
        </row>
        <row r="38">
          <cell r="AW38" t="str">
            <v>G5:ゆうプリＲダウンロード</v>
          </cell>
          <cell r="CG38" t="str">
            <v>G5:ゆうプリＲダウンロード</v>
          </cell>
        </row>
        <row r="39">
          <cell r="AW39" t="str">
            <v>H1:バージョン情報</v>
          </cell>
          <cell r="CG39" t="str">
            <v>H1:バージョン情報</v>
          </cell>
        </row>
        <row r="40">
          <cell r="AW40" t="str">
            <v>H2:追跡番号枠重複チェック</v>
          </cell>
          <cell r="CG40" t="str">
            <v>H2:追跡番号枠重複チェック</v>
          </cell>
        </row>
        <row r="41">
          <cell r="AW41" t="str">
            <v>H3:共通／個別マスタ（全件／差分）</v>
          </cell>
          <cell r="CG41" t="str">
            <v>H3:共通／個別マスタ（全件／差分）</v>
          </cell>
        </row>
        <row r="42">
          <cell r="AW42" t="str">
            <v>H4:クライントセットアップ（差分）</v>
          </cell>
          <cell r="CG42" t="str">
            <v>H4:クライントセットアップ（差分）</v>
          </cell>
        </row>
        <row r="43">
          <cell r="AW43" t="str">
            <v>H5:追跡番号枠</v>
          </cell>
          <cell r="CG43" t="str">
            <v>H5:追跡番号枠</v>
          </cell>
        </row>
        <row r="44">
          <cell r="AW44" t="str">
            <v>H6:追跡情報（ステータス）</v>
          </cell>
          <cell r="CG44" t="str">
            <v>H6:追跡情報（ステータス）</v>
          </cell>
        </row>
        <row r="45">
          <cell r="AW45" t="str">
            <v>H7:コレクト精算情報</v>
          </cell>
          <cell r="CG45" t="str">
            <v>H7:コレクト精算情報</v>
          </cell>
        </row>
        <row r="46">
          <cell r="AW46" t="str">
            <v>H8:出荷先印字情報（Ｗｅｂ⇒ソフト）</v>
          </cell>
          <cell r="CG46" t="str">
            <v>H8:出荷先印字情報（Ｗｅｂ⇒ソフト）</v>
          </cell>
        </row>
        <row r="47">
          <cell r="AW47" t="str">
            <v>H9:ＰＣ判別コード</v>
          </cell>
          <cell r="CG47" t="str">
            <v>H9:ＰＣ判別コード</v>
          </cell>
        </row>
        <row r="48">
          <cell r="AW48" t="str">
            <v>H10:ソフト内情報</v>
          </cell>
          <cell r="CG48" t="str">
            <v>H10:ソフト内情報</v>
          </cell>
        </row>
        <row r="49">
          <cell r="AW49" t="str">
            <v>H11:ソフト会員情報</v>
          </cell>
          <cell r="CG49" t="str">
            <v>H11:ソフト会員情報</v>
          </cell>
        </row>
        <row r="50">
          <cell r="AW50" t="str">
            <v>H12:予約データ</v>
          </cell>
          <cell r="CG50" t="str">
            <v>H12:予約データ</v>
          </cell>
        </row>
        <row r="51">
          <cell r="AW51" t="str">
            <v>H13:出荷先印字情報（ソフト⇒Ｗｅｂ）</v>
          </cell>
          <cell r="CG51" t="str">
            <v>H13:出荷先印字情報（ソフト⇒Ｗｅｂ）</v>
          </cell>
        </row>
        <row r="52">
          <cell r="AW52" t="str">
            <v>I1:ＥＣユーザ管理</v>
          </cell>
          <cell r="CG52" t="str">
            <v>I1:ＥＣユーザ管理</v>
          </cell>
        </row>
        <row r="53">
          <cell r="AW53" t="str">
            <v>I2:ＥＣ印字</v>
          </cell>
          <cell r="CG53" t="str">
            <v>I2:ＥＣ印字</v>
          </cell>
        </row>
        <row r="54">
          <cell r="AW54" t="str">
            <v>J1:集荷受付</v>
          </cell>
          <cell r="CG54" t="str">
            <v>J1:集荷受付</v>
          </cell>
        </row>
        <row r="55">
          <cell r="AW55" t="str">
            <v>J2:集荷受付（コールセンター）</v>
          </cell>
          <cell r="CG55" t="str">
            <v>J2:集荷受付（コールセンター）</v>
          </cell>
        </row>
        <row r="56">
          <cell r="AW56" t="str">
            <v>J3:特約集荷</v>
          </cell>
          <cell r="CG56" t="str">
            <v>J3:特約集荷</v>
          </cell>
        </row>
        <row r="57">
          <cell r="AW57" t="str">
            <v>K1:アドレス帳管理</v>
          </cell>
          <cell r="CG57" t="str">
            <v>K1:アドレス帳管理</v>
          </cell>
        </row>
        <row r="58">
          <cell r="AW58" t="str">
            <v>K2:商品情報管理</v>
          </cell>
          <cell r="CG58" t="str">
            <v>K2:商品情報管理</v>
          </cell>
        </row>
        <row r="59">
          <cell r="AW59" t="str">
            <v>K3:テンプレート管理</v>
          </cell>
          <cell r="CG59" t="str">
            <v>K3:テンプレート管理</v>
          </cell>
        </row>
        <row r="60">
          <cell r="AW60" t="str">
            <v>K4:ファイル変換定義管理</v>
          </cell>
          <cell r="CG60" t="str">
            <v>K4:ファイル変換定義管理</v>
          </cell>
        </row>
        <row r="61">
          <cell r="AW61" t="str">
            <v>K5:記事管理</v>
          </cell>
          <cell r="CG61" t="str">
            <v>K5:記事管理</v>
          </cell>
        </row>
        <row r="62">
          <cell r="AW62" t="str">
            <v>K6:ダウンロード管理</v>
          </cell>
          <cell r="CG62" t="str">
            <v>K6:ダウンロード管理</v>
          </cell>
        </row>
        <row r="63">
          <cell r="AW63" t="str">
            <v>K7:各種選択</v>
          </cell>
          <cell r="CG63" t="str">
            <v>K7:各種選択</v>
          </cell>
        </row>
        <row r="64">
          <cell r="AW64" t="str">
            <v>K8:共通子画面</v>
          </cell>
          <cell r="CG64" t="str">
            <v>K8:共通子画面</v>
          </cell>
        </row>
        <row r="65">
          <cell r="AW65" t="str">
            <v>L1:統計情報出力</v>
          </cell>
          <cell r="CG65" t="str">
            <v>L1:統計情報出力</v>
          </cell>
        </row>
        <row r="66">
          <cell r="AW66" t="str">
            <v>L2:データ削除</v>
          </cell>
          <cell r="CG66" t="str">
            <v>L2:データ削除</v>
          </cell>
        </row>
        <row r="67">
          <cell r="AW67" t="str">
            <v>L3:広告管理</v>
          </cell>
          <cell r="CG67" t="str">
            <v>L3:広告管理</v>
          </cell>
        </row>
        <row r="68">
          <cell r="AW68" t="str">
            <v>L4:コンテンツ管理</v>
          </cell>
          <cell r="CG68" t="str">
            <v>L4:コンテンツ管理</v>
          </cell>
        </row>
        <row r="69">
          <cell r="AW69" t="str">
            <v>L5:レイアウト管理</v>
          </cell>
          <cell r="CG69" t="str">
            <v>L5:レイアウト管理</v>
          </cell>
        </row>
        <row r="70">
          <cell r="AW70" t="str">
            <v>L60:マスタメンテナンス</v>
          </cell>
          <cell r="CG70" t="str">
            <v>L60:マスタメンテナンス</v>
          </cell>
        </row>
        <row r="71">
          <cell r="AW71" t="str">
            <v>L61:集荷マスタメンテナンス</v>
          </cell>
          <cell r="CG71" t="str">
            <v>L61:集荷マスタメンテナンス</v>
          </cell>
        </row>
        <row r="72">
          <cell r="AW72" t="str">
            <v>L7:利用者管理台帳ダウンロード</v>
          </cell>
          <cell r="CG72" t="str">
            <v>L7:利用者管理台帳ダウンロード</v>
          </cell>
        </row>
        <row r="73">
          <cell r="AW73" t="str">
            <v>M1:共通マスタ受信</v>
          </cell>
          <cell r="CG73" t="str">
            <v>M1:共通マスタ受信</v>
          </cell>
        </row>
        <row r="74">
          <cell r="AW74" t="str">
            <v>M2:新追跡系受信</v>
          </cell>
          <cell r="CG74" t="str">
            <v>M2:新追跡系受信</v>
          </cell>
        </row>
        <row r="75">
          <cell r="AW75" t="str">
            <v>M3:新追跡系送信</v>
          </cell>
          <cell r="CG75" t="str">
            <v>M3:新追跡系送信</v>
          </cell>
        </row>
        <row r="76">
          <cell r="AW76" t="str">
            <v>M5:ｅ－発行送信</v>
          </cell>
          <cell r="CG76" t="str">
            <v>M5:ｅ－発行送信</v>
          </cell>
        </row>
        <row r="77">
          <cell r="AW77" t="str">
            <v>M6:コレクト受信</v>
          </cell>
          <cell r="CG77" t="str">
            <v>M6:コレクト受信</v>
          </cell>
        </row>
        <row r="78">
          <cell r="AW78" t="str">
            <v>M7:顧客個別受信</v>
          </cell>
          <cell r="CG78" t="str">
            <v>M7:顧客個別受信</v>
          </cell>
        </row>
        <row r="79">
          <cell r="AW79" t="str">
            <v>M9:ｅ－発行受信</v>
          </cell>
          <cell r="CG79" t="str">
            <v>M9:ｅ－発行受信</v>
          </cell>
        </row>
        <row r="80">
          <cell r="AW80" t="str">
            <v>MA:顧客個別送信</v>
          </cell>
          <cell r="CG80" t="str">
            <v>MA:顧客個別送信</v>
          </cell>
        </row>
        <row r="81">
          <cell r="AW81" t="str">
            <v>MZ5:新追跡エラー</v>
          </cell>
          <cell r="CG81" t="str">
            <v>MZ5:新追跡エラー</v>
          </cell>
        </row>
        <row r="82">
          <cell r="AW82" t="str">
            <v>MZ6:取引管理エラー</v>
          </cell>
          <cell r="CG82" t="str">
            <v>MZ6:取引管理エラー</v>
          </cell>
        </row>
        <row r="83">
          <cell r="AW83" t="str">
            <v>XX:その他</v>
          </cell>
          <cell r="CG83" t="str">
            <v>XX:その他</v>
          </cell>
        </row>
        <row r="84">
          <cell r="O84" t="str">
            <v>徹底してほしいこと</v>
          </cell>
        </row>
        <row r="85">
          <cell r="O85" t="str">
            <v>・新規作成は入力追加ボタンで行を追加すること（マクロを有効にする）</v>
          </cell>
        </row>
        <row r="86">
          <cell r="O86" t="str">
            <v>・管理番号が重複していないか確認すること</v>
          </cell>
        </row>
        <row r="87">
          <cell r="O87" t="str">
            <v>・記入なしの場合は明示的に「-」を入力すること</v>
          </cell>
        </row>
        <row r="89">
          <cell r="O89" t="str">
            <v>記入例を作成しました（先頭行の①～⑦）。記入項目は必ず入力するようお願いいたします。</v>
          </cell>
        </row>
        <row r="90">
          <cell r="P90" t="str">
            <v>：記入項目</v>
          </cell>
          <cell r="R90" t="str">
            <v>：特に注意する記入項目</v>
          </cell>
          <cell r="V90" t="str">
            <v>：必要ないので「-」を入力</v>
          </cell>
          <cell r="X90" t="str">
            <v>-</v>
          </cell>
        </row>
        <row r="92">
          <cell r="N92" t="str">
            <v>日付を入力！</v>
          </cell>
          <cell r="O92" t="str">
            <v>要、否</v>
          </cell>
          <cell r="Q92" t="str">
            <v>数式あり</v>
          </cell>
          <cell r="T92" t="str">
            <v>数式あり</v>
          </cell>
          <cell r="V92" t="str">
            <v>数式あり</v>
          </cell>
          <cell r="CP92" t="str">
            <v>数式あり</v>
          </cell>
        </row>
        <row r="93">
          <cell r="E93" t="str">
            <v>◆作成者</v>
          </cell>
          <cell r="AQ93" t="str">
            <v>対策中（国内）</v>
          </cell>
          <cell r="BG93" t="str">
            <v>対策済（国内）</v>
          </cell>
          <cell r="BY93" t="str">
            <v>対策済（DHC）</v>
          </cell>
          <cell r="CO93" t="str">
            <v>SI済</v>
          </cell>
          <cell r="CT93" t="str">
            <v>完了</v>
          </cell>
        </row>
        <row r="94">
          <cell r="H94" t="str">
            <v>◆発見者</v>
          </cell>
          <cell r="K94" t="str">
            <v>内部管理番号</v>
          </cell>
          <cell r="N94" t="str">
            <v>BD確認日</v>
          </cell>
          <cell r="O94" t="str">
            <v>BD修正要/不要</v>
          </cell>
          <cell r="P94" t="str">
            <v>国内原因調査</v>
          </cell>
          <cell r="Q94" t="str">
            <v>国内原因済</v>
          </cell>
          <cell r="R94" t="str">
            <v>国内対策開始日</v>
          </cell>
          <cell r="S94" t="str">
            <v>DHC調査依頼日</v>
          </cell>
          <cell r="T94" t="str">
            <v>DHC調査済</v>
          </cell>
          <cell r="U94" t="str">
            <v>DHC対策依頼日</v>
          </cell>
          <cell r="V94" t="str">
            <v>DHC対策済</v>
          </cell>
          <cell r="W94" t="str">
            <v>国内未確認</v>
          </cell>
          <cell r="X94" t="str">
            <v>DHC対策差戻し日</v>
          </cell>
          <cell r="Y94" t="str">
            <v>国内未確認（差戻し）</v>
          </cell>
          <cell r="Z94" t="str">
            <v>国内確認日</v>
          </cell>
          <cell r="AA94" t="str">
            <v>完了
確認者</v>
          </cell>
          <cell r="AE94" t="str">
            <v>◆発生サブ（子）</v>
          </cell>
          <cell r="AG94" t="str">
            <v>画面ID</v>
          </cell>
          <cell r="AH94" t="str">
            <v>画面名称</v>
          </cell>
          <cell r="AI94" t="str">
            <v>指摘CLNO</v>
          </cell>
          <cell r="AL94" t="str">
            <v>◆現象コード</v>
          </cell>
          <cell r="AM94" t="str">
            <v>◆発生環境</v>
          </cell>
          <cell r="AN94" t="str">
            <v>テスト区分</v>
          </cell>
          <cell r="AO94" t="str">
            <v>M/C票番号</v>
          </cell>
          <cell r="AP94" t="str">
            <v>対策希望日</v>
          </cell>
          <cell r="AQ94" t="str">
            <v>◆判明日</v>
          </cell>
          <cell r="AR94" t="str">
            <v>◆調査者</v>
          </cell>
          <cell r="AS94" t="str">
            <v>◆原因（技術的）</v>
          </cell>
          <cell r="AT94" t="str">
            <v>◆原因（動機的）</v>
          </cell>
          <cell r="AU94" t="str">
            <v>◆原因サブ</v>
          </cell>
          <cell r="AV94" t="str">
            <v>◆原因サブ（子）</v>
          </cell>
          <cell r="AW94" t="str">
            <v>◆原因機能ID3桁</v>
          </cell>
          <cell r="AX94" t="str">
            <v>◆原因コード</v>
          </cell>
          <cell r="AY94" t="str">
            <v>◆不良形態</v>
          </cell>
          <cell r="AZ94" t="str">
            <v>◆処理形態</v>
          </cell>
          <cell r="BA94" t="str">
            <v>◆不良処理</v>
          </cell>
          <cell r="BB94" t="str">
            <v>◆作り込み工程</v>
          </cell>
          <cell r="BC94" t="str">
            <v>◆作り込み要因</v>
          </cell>
          <cell r="BD94" t="str">
            <v>◆見逃し工程</v>
          </cell>
          <cell r="BE94" t="str">
            <v>◆見逃し要因</v>
          </cell>
          <cell r="BF94" t="str">
            <v>作り込み時期</v>
          </cell>
          <cell r="BG94" t="str">
            <v>修正ドキュメント</v>
          </cell>
          <cell r="BH94" t="str">
            <v>ドキュメント対策日</v>
          </cell>
          <cell r="BL94" t="str">
            <v>◆原因（動機的）</v>
          </cell>
          <cell r="BN94" t="str">
            <v>◆原因サブ（子）</v>
          </cell>
          <cell r="BQ94" t="str">
            <v>◆不良形態</v>
          </cell>
          <cell r="BR94" t="str">
            <v>◆処理形態</v>
          </cell>
          <cell r="BS94" t="str">
            <v>◆不良処理</v>
          </cell>
          <cell r="BT94" t="str">
            <v>◆作り込み工程</v>
          </cell>
          <cell r="BU94" t="str">
            <v>◆作り込み要因</v>
          </cell>
          <cell r="BV94" t="str">
            <v>◆見逃し工程</v>
          </cell>
          <cell r="BW94" t="str">
            <v>◆見逃し要因</v>
          </cell>
          <cell r="BX94" t="str">
            <v>作り込み時期</v>
          </cell>
          <cell r="BY94" t="str">
            <v>対策予定日</v>
          </cell>
          <cell r="CE94" t="str">
            <v>◆対策サブ</v>
          </cell>
          <cell r="CF94" t="str">
            <v>◆対策サブ（子）</v>
          </cell>
          <cell r="CG94" t="str">
            <v>◆対策機能ID3桁</v>
          </cell>
          <cell r="CH94" t="str">
            <v>◆言語種別</v>
          </cell>
          <cell r="CI94" t="str">
            <v>P票RV（事前）</v>
          </cell>
          <cell r="CJ94" t="str">
            <v>P票RV（事後）</v>
          </cell>
          <cell r="CK94" t="str">
            <v>横展開要否</v>
          </cell>
          <cell r="CL94" t="str">
            <v>国内確認日</v>
          </cell>
          <cell r="CM94" t="str">
            <v>他業務への影響</v>
          </cell>
          <cell r="CN94" t="str">
            <v>影響内容</v>
          </cell>
          <cell r="CO94" t="str">
            <v>SI予定日</v>
          </cell>
          <cell r="CP94" t="str">
            <v>◆SI日</v>
          </cell>
          <cell r="CQ94" t="str">
            <v>◆SI申請者</v>
          </cell>
          <cell r="CR94" t="str">
            <v>◆修正モジュールＩＤ</v>
          </cell>
          <cell r="CS94" t="str">
            <v>修正ステップ数</v>
          </cell>
          <cell r="CT94" t="str">
            <v>◆承認日</v>
          </cell>
          <cell r="CU94" t="str">
            <v>◆【承認者】</v>
          </cell>
          <cell r="CV94" t="str">
            <v>確認者</v>
          </cell>
          <cell r="CW94" t="str">
            <v>顧客環境SI日</v>
          </cell>
        </row>
        <row r="95">
          <cell r="O95" t="str">
            <v>BD問題なし→②、問題あり→③</v>
          </cell>
          <cell r="Q95" t="str">
            <v/>
          </cell>
          <cell r="T95" t="str">
            <v/>
          </cell>
          <cell r="BN95" t="str">
            <v/>
          </cell>
          <cell r="BQ95" t="str">
            <v/>
          </cell>
          <cell r="BR95" t="str">
            <v/>
          </cell>
          <cell r="BS95" t="str">
            <v/>
          </cell>
          <cell r="BT95" t="str">
            <v/>
          </cell>
          <cell r="BU95" t="str">
            <v/>
          </cell>
          <cell r="BV95" t="str">
            <v/>
          </cell>
          <cell r="BW95" t="str">
            <v/>
          </cell>
          <cell r="BX95" t="str">
            <v/>
          </cell>
          <cell r="CE95" t="str">
            <v/>
          </cell>
          <cell r="CF95" t="str">
            <v/>
          </cell>
          <cell r="CG95" t="str">
            <v/>
          </cell>
          <cell r="CH95" t="str">
            <v/>
          </cell>
          <cell r="CI95" t="str">
            <v/>
          </cell>
          <cell r="CJ95" t="str">
            <v/>
          </cell>
          <cell r="CK95" t="str">
            <v/>
          </cell>
          <cell r="CM95" t="str">
            <v/>
          </cell>
          <cell r="CP95" t="str">
            <v/>
          </cell>
        </row>
        <row r="96">
          <cell r="O96" t="str">
            <v>否</v>
          </cell>
          <cell r="Q96" t="str">
            <v/>
          </cell>
          <cell r="R96" t="str">
            <v>-</v>
          </cell>
          <cell r="V96" t="str">
            <v>DHCより対策あり→⑤</v>
          </cell>
          <cell r="AU96" t="str">
            <v/>
          </cell>
          <cell r="AV96" t="str">
            <v/>
          </cell>
          <cell r="AW96" t="str">
            <v/>
          </cell>
          <cell r="AX96" t="str">
            <v/>
          </cell>
          <cell r="AY96" t="str">
            <v/>
          </cell>
          <cell r="AZ96" t="str">
            <v/>
          </cell>
          <cell r="BA96" t="str">
            <v/>
          </cell>
          <cell r="BB96" t="str">
            <v/>
          </cell>
          <cell r="BC96" t="str">
            <v/>
          </cell>
          <cell r="BD96" t="str">
            <v/>
          </cell>
          <cell r="BE96" t="str">
            <v/>
          </cell>
          <cell r="BF96" t="str">
            <v/>
          </cell>
          <cell r="BN96" t="str">
            <v/>
          </cell>
          <cell r="BQ96" t="str">
            <v/>
          </cell>
          <cell r="BR96" t="str">
            <v/>
          </cell>
          <cell r="BS96" t="str">
            <v/>
          </cell>
          <cell r="BT96" t="str">
            <v/>
          </cell>
          <cell r="BU96" t="str">
            <v/>
          </cell>
          <cell r="BV96" t="str">
            <v/>
          </cell>
          <cell r="BW96" t="str">
            <v/>
          </cell>
          <cell r="BX96" t="str">
            <v/>
          </cell>
          <cell r="CE96" t="str">
            <v/>
          </cell>
          <cell r="CF96" t="str">
            <v/>
          </cell>
          <cell r="CG96" t="str">
            <v/>
          </cell>
          <cell r="CH96" t="str">
            <v/>
          </cell>
          <cell r="CI96" t="str">
            <v/>
          </cell>
          <cell r="CJ96" t="str">
            <v/>
          </cell>
          <cell r="CK96" t="str">
            <v/>
          </cell>
          <cell r="CM96" t="str">
            <v/>
          </cell>
          <cell r="CP96" t="str">
            <v/>
          </cell>
        </row>
        <row r="97">
          <cell r="O97" t="str">
            <v>要</v>
          </cell>
          <cell r="Q97" t="str">
            <v/>
          </cell>
          <cell r="V97" t="str">
            <v/>
          </cell>
          <cell r="AX97" t="str">
            <v/>
          </cell>
          <cell r="BH97" t="str">
            <v>AQ-BH列記入→BD修正後④</v>
          </cell>
          <cell r="BN97" t="str">
            <v/>
          </cell>
          <cell r="BQ97" t="str">
            <v/>
          </cell>
          <cell r="BR97" t="str">
            <v/>
          </cell>
          <cell r="BS97" t="str">
            <v/>
          </cell>
          <cell r="BT97" t="str">
            <v/>
          </cell>
          <cell r="BU97" t="str">
            <v/>
          </cell>
          <cell r="BV97" t="str">
            <v/>
          </cell>
          <cell r="BW97" t="str">
            <v/>
          </cell>
          <cell r="BX97" t="str">
            <v/>
          </cell>
          <cell r="CE97" t="str">
            <v/>
          </cell>
          <cell r="CF97" t="str">
            <v/>
          </cell>
          <cell r="CG97" t="str">
            <v/>
          </cell>
          <cell r="CH97" t="str">
            <v/>
          </cell>
          <cell r="CI97" t="str">
            <v/>
          </cell>
          <cell r="CJ97" t="str">
            <v/>
          </cell>
          <cell r="CK97" t="str">
            <v/>
          </cell>
          <cell r="CM97" t="str">
            <v/>
          </cell>
          <cell r="CP97" t="str">
            <v/>
          </cell>
        </row>
        <row r="98">
          <cell r="O98" t="str">
            <v>要</v>
          </cell>
          <cell r="Q98" t="str">
            <v/>
          </cell>
          <cell r="T98" t="str">
            <v/>
          </cell>
          <cell r="V98" t="str">
            <v>DHCより対策あり→⑤</v>
          </cell>
          <cell r="AU98" t="str">
            <v/>
          </cell>
          <cell r="AV98" t="str">
            <v/>
          </cell>
          <cell r="AW98" t="str">
            <v/>
          </cell>
          <cell r="AX98" t="str">
            <v/>
          </cell>
          <cell r="AY98" t="str">
            <v/>
          </cell>
          <cell r="AZ98" t="str">
            <v/>
          </cell>
          <cell r="BA98" t="str">
            <v/>
          </cell>
          <cell r="BB98" t="str">
            <v/>
          </cell>
          <cell r="BC98" t="str">
            <v/>
          </cell>
          <cell r="BD98" t="str">
            <v/>
          </cell>
          <cell r="BE98" t="str">
            <v/>
          </cell>
          <cell r="BF98" t="str">
            <v/>
          </cell>
          <cell r="BN98" t="str">
            <v/>
          </cell>
          <cell r="BQ98" t="str">
            <v/>
          </cell>
          <cell r="BR98" t="str">
            <v/>
          </cell>
          <cell r="BS98" t="str">
            <v/>
          </cell>
          <cell r="BT98" t="str">
            <v/>
          </cell>
          <cell r="BU98" t="str">
            <v/>
          </cell>
          <cell r="BV98" t="str">
            <v/>
          </cell>
          <cell r="BW98" t="str">
            <v/>
          </cell>
          <cell r="BX98" t="str">
            <v/>
          </cell>
          <cell r="CE98" t="str">
            <v/>
          </cell>
          <cell r="CF98" t="str">
            <v/>
          </cell>
          <cell r="CG98" t="str">
            <v/>
          </cell>
          <cell r="CH98" t="str">
            <v/>
          </cell>
          <cell r="CI98" t="str">
            <v/>
          </cell>
          <cell r="CJ98" t="str">
            <v/>
          </cell>
          <cell r="CK98" t="str">
            <v/>
          </cell>
          <cell r="CM98" t="str">
            <v/>
          </cell>
          <cell r="CP98" t="str">
            <v/>
          </cell>
        </row>
        <row r="99">
          <cell r="Q99" t="str">
            <v/>
          </cell>
          <cell r="T99" t="str">
            <v/>
          </cell>
          <cell r="W99" t="str">
            <v>SI日：確認結果○→※1,×→※２</v>
          </cell>
          <cell r="X99" t="str">
            <v>※２確認し問題あり</v>
          </cell>
          <cell r="Z99" t="str">
            <v>※１確認し問題なし</v>
          </cell>
          <cell r="AA99" t="str">
            <v>※１確認し問題なし</v>
          </cell>
          <cell r="AU99" t="str">
            <v/>
          </cell>
          <cell r="AV99" t="str">
            <v/>
          </cell>
          <cell r="AW99" t="str">
            <v/>
          </cell>
          <cell r="AX99" t="str">
            <v/>
          </cell>
          <cell r="AY99" t="str">
            <v/>
          </cell>
          <cell r="AZ99" t="str">
            <v/>
          </cell>
          <cell r="BA99" t="str">
            <v/>
          </cell>
          <cell r="BB99" t="str">
            <v/>
          </cell>
          <cell r="BC99" t="str">
            <v/>
          </cell>
          <cell r="BD99" t="str">
            <v/>
          </cell>
          <cell r="BE99" t="str">
            <v/>
          </cell>
          <cell r="BF99" t="str">
            <v/>
          </cell>
          <cell r="BN99" t="str">
            <v/>
          </cell>
          <cell r="BQ99" t="str">
            <v/>
          </cell>
          <cell r="BR99" t="str">
            <v/>
          </cell>
          <cell r="BS99" t="str">
            <v/>
          </cell>
          <cell r="BT99" t="str">
            <v/>
          </cell>
          <cell r="BU99" t="str">
            <v/>
          </cell>
          <cell r="BV99" t="str">
            <v/>
          </cell>
          <cell r="BW99" t="str">
            <v/>
          </cell>
          <cell r="BX99" t="str">
            <v/>
          </cell>
          <cell r="CE99" t="str">
            <v/>
          </cell>
          <cell r="CF99" t="str">
            <v/>
          </cell>
          <cell r="CG99" t="str">
            <v/>
          </cell>
          <cell r="CH99" t="str">
            <v/>
          </cell>
          <cell r="CI99" t="str">
            <v/>
          </cell>
          <cell r="CJ99" t="str">
            <v/>
          </cell>
          <cell r="CK99" t="str">
            <v/>
          </cell>
          <cell r="CM99" t="str">
            <v/>
          </cell>
        </row>
        <row r="100">
          <cell r="K100" t="str">
            <v>-</v>
          </cell>
          <cell r="Q100" t="str">
            <v/>
          </cell>
          <cell r="R100" t="str">
            <v>-</v>
          </cell>
          <cell r="S100" t="str">
            <v>-</v>
          </cell>
          <cell r="T100" t="str">
            <v/>
          </cell>
          <cell r="U100" t="str">
            <v>-</v>
          </cell>
          <cell r="V100" t="str">
            <v/>
          </cell>
          <cell r="X100" t="str">
            <v>-</v>
          </cell>
          <cell r="Y100" t="str">
            <v>-</v>
          </cell>
          <cell r="AS100" t="str">
            <v>データ改修の場合はパッチ一覧の項番を記入。SQLXX</v>
          </cell>
          <cell r="AX100" t="str">
            <v/>
          </cell>
          <cell r="BN100" t="str">
            <v/>
          </cell>
          <cell r="BQ100" t="str">
            <v/>
          </cell>
          <cell r="BR100" t="str">
            <v/>
          </cell>
          <cell r="BS100" t="str">
            <v/>
          </cell>
          <cell r="BT100" t="str">
            <v/>
          </cell>
          <cell r="BU100" t="str">
            <v/>
          </cell>
          <cell r="BV100" t="str">
            <v/>
          </cell>
          <cell r="BW100" t="str">
            <v/>
          </cell>
          <cell r="BX100" t="str">
            <v/>
          </cell>
          <cell r="CE100" t="str">
            <v/>
          </cell>
          <cell r="CF100" t="str">
            <v/>
          </cell>
          <cell r="CG100" t="str">
            <v/>
          </cell>
          <cell r="CH100" t="str">
            <v/>
          </cell>
          <cell r="CI100" t="str">
            <v/>
          </cell>
          <cell r="CJ100" t="str">
            <v/>
          </cell>
          <cell r="CK100" t="str">
            <v/>
          </cell>
          <cell r="CM100" t="str">
            <v/>
          </cell>
        </row>
        <row r="101">
          <cell r="Q101" t="str">
            <v/>
          </cell>
          <cell r="T101" t="str">
            <v/>
          </cell>
          <cell r="V101" t="str">
            <v/>
          </cell>
          <cell r="AX101" t="str">
            <v/>
          </cell>
          <cell r="BN101" t="str">
            <v/>
          </cell>
          <cell r="BQ101" t="str">
            <v/>
          </cell>
          <cell r="BR101" t="str">
            <v/>
          </cell>
          <cell r="BS101" t="str">
            <v/>
          </cell>
          <cell r="BT101" t="str">
            <v/>
          </cell>
          <cell r="BU101" t="str">
            <v/>
          </cell>
          <cell r="BV101" t="str">
            <v/>
          </cell>
          <cell r="BW101" t="str">
            <v/>
          </cell>
          <cell r="BX101" t="str">
            <v/>
          </cell>
          <cell r="CE101" t="str">
            <v/>
          </cell>
          <cell r="CF101" t="str">
            <v/>
          </cell>
          <cell r="CG101" t="str">
            <v/>
          </cell>
          <cell r="CH101" t="str">
            <v/>
          </cell>
          <cell r="CI101" t="str">
            <v/>
          </cell>
          <cell r="CJ101" t="str">
            <v/>
          </cell>
          <cell r="CK101" t="str">
            <v/>
          </cell>
          <cell r="CM101" t="str">
            <v/>
          </cell>
          <cell r="CP101" t="str">
            <v/>
          </cell>
        </row>
        <row r="102">
          <cell r="E102" t="str">
            <v>松田友一</v>
          </cell>
          <cell r="H102" t="str">
            <v>三井亮</v>
          </cell>
          <cell r="Q102" t="str">
            <v/>
          </cell>
          <cell r="T102" t="str">
            <v/>
          </cell>
          <cell r="V102" t="str">
            <v/>
          </cell>
          <cell r="AE102" t="str">
            <v>01:オンライン</v>
          </cell>
          <cell r="AL102" t="str">
            <v>22:ファイル／ＤＢ入出力不正</v>
          </cell>
          <cell r="AM102" t="str">
            <v>S1:ST環境</v>
          </cell>
          <cell r="AN102" t="str">
            <v>MD:マシンデバッグ</v>
          </cell>
          <cell r="AU102" t="str">
            <v/>
          </cell>
          <cell r="AV102" t="str">
            <v/>
          </cell>
          <cell r="AW102" t="str">
            <v/>
          </cell>
          <cell r="AX102" t="str">
            <v/>
          </cell>
          <cell r="AY102" t="str">
            <v/>
          </cell>
          <cell r="AZ102" t="str">
            <v/>
          </cell>
          <cell r="BA102" t="str">
            <v/>
          </cell>
          <cell r="BB102" t="str">
            <v/>
          </cell>
          <cell r="BC102" t="str">
            <v/>
          </cell>
          <cell r="BD102" t="str">
            <v/>
          </cell>
          <cell r="BE102" t="str">
            <v/>
          </cell>
          <cell r="BF102" t="str">
            <v/>
          </cell>
          <cell r="CP102" t="str">
            <v/>
          </cell>
        </row>
        <row r="103">
          <cell r="E103" t="str">
            <v>松田友一</v>
          </cell>
          <cell r="H103" t="str">
            <v>三井亮</v>
          </cell>
          <cell r="Q103" t="str">
            <v/>
          </cell>
          <cell r="T103" t="str">
            <v/>
          </cell>
          <cell r="V103" t="str">
            <v/>
          </cell>
          <cell r="AE103" t="str">
            <v>01:オンライン</v>
          </cell>
          <cell r="AL103" t="str">
            <v>22:ファイル／ＤＢ入出力不正</v>
          </cell>
          <cell r="AM103" t="str">
            <v>S1:ST環境</v>
          </cell>
          <cell r="AN103" t="str">
            <v>MD:マシンデバッグ</v>
          </cell>
          <cell r="AS103" t="str">
            <v>JSP構文の外にある改行コードがHTTPレスポンスに出力されているため。</v>
          </cell>
          <cell r="AU103" t="str">
            <v/>
          </cell>
          <cell r="AV103" t="str">
            <v/>
          </cell>
          <cell r="AW103" t="str">
            <v/>
          </cell>
          <cell r="AX103" t="str">
            <v/>
          </cell>
          <cell r="AY103" t="str">
            <v/>
          </cell>
          <cell r="AZ103" t="str">
            <v/>
          </cell>
          <cell r="BA103" t="str">
            <v/>
          </cell>
          <cell r="BB103" t="str">
            <v/>
          </cell>
          <cell r="BC103" t="str">
            <v/>
          </cell>
          <cell r="BD103" t="str">
            <v/>
          </cell>
          <cell r="BE103" t="str">
            <v/>
          </cell>
          <cell r="BF103" t="str">
            <v/>
          </cell>
          <cell r="BN103" t="str">
            <v/>
          </cell>
          <cell r="BQ103" t="str">
            <v/>
          </cell>
          <cell r="BR103" t="str">
            <v/>
          </cell>
          <cell r="BS103" t="str">
            <v/>
          </cell>
          <cell r="BT103" t="str">
            <v/>
          </cell>
          <cell r="BU103" t="str">
            <v/>
          </cell>
          <cell r="BV103" t="str">
            <v/>
          </cell>
          <cell r="BW103" t="str">
            <v/>
          </cell>
          <cell r="BX103" t="str">
            <v/>
          </cell>
          <cell r="CE103" t="str">
            <v/>
          </cell>
          <cell r="CF103" t="str">
            <v/>
          </cell>
          <cell r="CG103" t="str">
            <v/>
          </cell>
          <cell r="CH103" t="str">
            <v/>
          </cell>
          <cell r="CI103" t="str">
            <v/>
          </cell>
          <cell r="CJ103" t="str">
            <v/>
          </cell>
          <cell r="CK103" t="str">
            <v/>
          </cell>
          <cell r="CP103" t="str">
            <v/>
          </cell>
        </row>
        <row r="104">
          <cell r="E104" t="str">
            <v>松田友一</v>
          </cell>
          <cell r="H104" t="str">
            <v>三井亮</v>
          </cell>
          <cell r="Q104" t="str">
            <v/>
          </cell>
          <cell r="T104" t="str">
            <v/>
          </cell>
          <cell r="V104" t="str">
            <v/>
          </cell>
          <cell r="AE104" t="str">
            <v>01:オンライン</v>
          </cell>
          <cell r="AL104" t="str">
            <v>99:その他</v>
          </cell>
          <cell r="AM104" t="str">
            <v>S1:ST環境</v>
          </cell>
          <cell r="AN104" t="str">
            <v>MD:マシンデバッグ</v>
          </cell>
          <cell r="AU104" t="str">
            <v/>
          </cell>
          <cell r="AV104" t="str">
            <v/>
          </cell>
          <cell r="AW104" t="str">
            <v/>
          </cell>
          <cell r="AX104" t="str">
            <v/>
          </cell>
          <cell r="AY104" t="str">
            <v/>
          </cell>
          <cell r="AZ104" t="str">
            <v/>
          </cell>
          <cell r="BA104" t="str">
            <v/>
          </cell>
          <cell r="BB104" t="str">
            <v/>
          </cell>
          <cell r="BC104" t="str">
            <v/>
          </cell>
          <cell r="BD104" t="str">
            <v/>
          </cell>
          <cell r="BE104" t="str">
            <v/>
          </cell>
          <cell r="BF104" t="str">
            <v/>
          </cell>
          <cell r="CP104" t="str">
            <v/>
          </cell>
        </row>
        <row r="105">
          <cell r="E105" t="str">
            <v>松田友一</v>
          </cell>
          <cell r="H105" t="str">
            <v>富士通）牧野</v>
          </cell>
          <cell r="Q105">
            <v>41254</v>
          </cell>
          <cell r="T105">
            <v>41254</v>
          </cell>
          <cell r="V105" t="str">
            <v/>
          </cell>
          <cell r="AE105" t="str">
            <v>01:オンライン</v>
          </cell>
          <cell r="AL105" t="str">
            <v>22:ファイル／ＤＢ入出力不正</v>
          </cell>
          <cell r="AM105" t="str">
            <v>S1:ST環境</v>
          </cell>
          <cell r="AN105" t="str">
            <v>MD:マシンデバッグ</v>
          </cell>
          <cell r="AQ105">
            <v>41254</v>
          </cell>
          <cell r="AR105" t="str">
            <v>城田修</v>
          </cell>
          <cell r="AS105" t="str">
            <v>・可変部項目数誤り
　発送管理システム内でのDBバージョン(2.5版)の取込対応によりUPに不整合が生じている箇所があった。
・追跡番号識別コード
　追跡番号識別の判定誤り。ゆうメールの追跡番号識別を「1」と設定していたため。</v>
          </cell>
          <cell r="AT105" t="str">
            <v>別途</v>
          </cell>
          <cell r="AU105" t="str">
            <v>M:他システム連携</v>
          </cell>
          <cell r="AV105" t="str">
            <v>01:オンライン</v>
          </cell>
          <cell r="AW105" t="str">
            <v>M3:新追跡系送信</v>
          </cell>
          <cell r="AX105" t="str">
            <v>SI:SI不良</v>
          </cell>
          <cell r="AY105" t="str">
            <v>XX:－</v>
          </cell>
          <cell r="AZ105" t="str">
            <v>XX:－</v>
          </cell>
          <cell r="BA105" t="str">
            <v>XX:－</v>
          </cell>
          <cell r="BB105" t="str">
            <v>P:コーディング</v>
          </cell>
          <cell r="BC105" t="str">
            <v>XX:－</v>
          </cell>
          <cell r="BD105" t="str">
            <v>XX:－</v>
          </cell>
          <cell r="BE105" t="str">
            <v>M3:環境誤り／ＳＩﾐｽ</v>
          </cell>
          <cell r="BF105" t="str">
            <v/>
          </cell>
          <cell r="BL105" t="str">
            <v>別途</v>
          </cell>
          <cell r="BN105" t="str">
            <v>01:オンライン</v>
          </cell>
          <cell r="BQ105" t="str">
            <v>XX:－</v>
          </cell>
          <cell r="BR105" t="str">
            <v>XX:－</v>
          </cell>
          <cell r="BS105" t="str">
            <v>XX:－</v>
          </cell>
          <cell r="BT105" t="str">
            <v>P:コーディング</v>
          </cell>
          <cell r="BU105" t="str">
            <v>XX:－</v>
          </cell>
          <cell r="BV105" t="str">
            <v>XX:－</v>
          </cell>
          <cell r="BW105" t="str">
            <v>M3:環境誤り／ＳＩﾐｽ</v>
          </cell>
          <cell r="BX105" t="str">
            <v/>
          </cell>
          <cell r="CE105" t="str">
            <v/>
          </cell>
          <cell r="CF105" t="str">
            <v/>
          </cell>
          <cell r="CG105" t="str">
            <v/>
          </cell>
          <cell r="CH105" t="str">
            <v/>
          </cell>
          <cell r="CI105" t="str">
            <v/>
          </cell>
          <cell r="CJ105" t="str">
            <v/>
          </cell>
          <cell r="CK105" t="str">
            <v/>
          </cell>
          <cell r="CP105" t="str">
            <v/>
          </cell>
        </row>
        <row r="106">
          <cell r="E106" t="str">
            <v>松田友一</v>
          </cell>
          <cell r="H106" t="str">
            <v>富士通）田丸</v>
          </cell>
          <cell r="Q106" t="str">
            <v/>
          </cell>
          <cell r="T106" t="str">
            <v/>
          </cell>
          <cell r="V106" t="str">
            <v/>
          </cell>
          <cell r="AE106" t="str">
            <v>01:オンライン</v>
          </cell>
          <cell r="AL106" t="str">
            <v>22:ファイル／ＤＢ入出力不正</v>
          </cell>
          <cell r="AM106" t="str">
            <v>S1:ST環境</v>
          </cell>
          <cell r="AN106" t="str">
            <v>MD:マシンデバッグ</v>
          </cell>
          <cell r="AU106" t="str">
            <v/>
          </cell>
          <cell r="AV106" t="str">
            <v/>
          </cell>
          <cell r="AW106" t="str">
            <v/>
          </cell>
          <cell r="AX106" t="str">
            <v/>
          </cell>
          <cell r="AY106" t="str">
            <v/>
          </cell>
          <cell r="AZ106" t="str">
            <v/>
          </cell>
          <cell r="BA106" t="str">
            <v/>
          </cell>
          <cell r="BB106" t="str">
            <v/>
          </cell>
          <cell r="BC106" t="str">
            <v/>
          </cell>
          <cell r="BD106" t="str">
            <v/>
          </cell>
          <cell r="BE106" t="str">
            <v/>
          </cell>
          <cell r="BF106" t="str">
            <v/>
          </cell>
          <cell r="CP106" t="str">
            <v/>
          </cell>
        </row>
        <row r="107">
          <cell r="E107" t="str">
            <v>松田友一</v>
          </cell>
          <cell r="H107" t="str">
            <v>富士通）松嶋</v>
          </cell>
          <cell r="Q107">
            <v>41256</v>
          </cell>
          <cell r="T107">
            <v>41256</v>
          </cell>
          <cell r="V107" t="str">
            <v/>
          </cell>
          <cell r="AE107" t="str">
            <v>01:オンライン</v>
          </cell>
          <cell r="AL107" t="str">
            <v>22:ファイル／ＤＢ入出力不正</v>
          </cell>
          <cell r="AM107" t="str">
            <v>S1:ST環境</v>
          </cell>
          <cell r="AN107" t="str">
            <v>MD:マシンデバッグ</v>
          </cell>
          <cell r="AQ107">
            <v>41256</v>
          </cell>
          <cell r="AR107" t="str">
            <v>城田修</v>
          </cell>
          <cell r="AS107" t="str">
            <v>社内Webからの集荷依頼の場合、往復商品以外は往復便希望フラグにデフォルト値を設定していなかった。</v>
          </cell>
          <cell r="AT107" t="str">
            <v>別途</v>
          </cell>
          <cell r="AU107" t="str">
            <v>M:他システム連携</v>
          </cell>
          <cell r="AV107" t="str">
            <v>01:オンライン</v>
          </cell>
          <cell r="AW107" t="str">
            <v>M3:新追跡系送信</v>
          </cell>
          <cell r="AX107" t="str">
            <v>P2:ﾌﾟﾛｸﾞﾗﾑ不良／設計不良</v>
          </cell>
          <cell r="AY107" t="str">
            <v>FN:新規不良</v>
          </cell>
          <cell r="AZ107" t="str">
            <v>SS:正常処理（正常ｹｰｽ）</v>
          </cell>
          <cell r="BA107" t="str">
            <v>OB:出力処理/ﾌｧｲﾙ・DB出力更新不良</v>
          </cell>
          <cell r="BB107" t="str">
            <v>SD1:詳細設計：機能設計</v>
          </cell>
          <cell r="BC107" t="str">
            <v>YI2:ｲﾝﾀﾌｪｰｽ考慮不足/仕様確認不足</v>
          </cell>
          <cell r="BD107" t="str">
            <v>ST:総合テスト</v>
          </cell>
          <cell r="BE107" t="str">
            <v>XX:－</v>
          </cell>
          <cell r="BF107" t="str">
            <v/>
          </cell>
          <cell r="BL107" t="str">
            <v>別途</v>
          </cell>
          <cell r="BN107" t="str">
            <v>01:オンライン</v>
          </cell>
          <cell r="BQ107" t="str">
            <v>FN:新規不良</v>
          </cell>
          <cell r="BR107" t="str">
            <v>SS:正常処理（正常ｹｰｽ）</v>
          </cell>
          <cell r="BS107" t="str">
            <v>OB:出力処理/ﾌｧｲﾙ・DB出力更新不良</v>
          </cell>
          <cell r="BT107" t="str">
            <v>SD1:詳細設計：機能設計</v>
          </cell>
          <cell r="BU107" t="str">
            <v>YI2:ｲﾝﾀﾌｪｰｽ考慮不足/仕様確認不足</v>
          </cell>
          <cell r="BV107" t="str">
            <v>ST:総合テスト</v>
          </cell>
          <cell r="BW107" t="str">
            <v>XX:－</v>
          </cell>
          <cell r="BX107" t="str">
            <v/>
          </cell>
          <cell r="CE107" t="str">
            <v/>
          </cell>
          <cell r="CF107" t="str">
            <v/>
          </cell>
          <cell r="CG107" t="str">
            <v/>
          </cell>
          <cell r="CH107" t="str">
            <v/>
          </cell>
          <cell r="CI107" t="str">
            <v/>
          </cell>
          <cell r="CJ107" t="str">
            <v/>
          </cell>
          <cell r="CK107" t="str">
            <v/>
          </cell>
          <cell r="CP107" t="str">
            <v/>
          </cell>
        </row>
        <row r="108">
          <cell r="E108" t="str">
            <v>松田友一</v>
          </cell>
          <cell r="H108" t="str">
            <v>富士通）松嶋</v>
          </cell>
          <cell r="Q108" t="str">
            <v/>
          </cell>
          <cell r="T108" t="str">
            <v/>
          </cell>
          <cell r="V108" t="str">
            <v/>
          </cell>
          <cell r="AE108" t="str">
            <v>01:オンライン</v>
          </cell>
          <cell r="AL108" t="str">
            <v>22:ファイル／ＤＢ入出力不正</v>
          </cell>
          <cell r="AM108" t="str">
            <v>S1:ST環境</v>
          </cell>
          <cell r="AN108" t="str">
            <v>MD:マシンデバッグ</v>
          </cell>
          <cell r="AU108" t="str">
            <v/>
          </cell>
          <cell r="AV108" t="str">
            <v/>
          </cell>
          <cell r="AW108" t="str">
            <v/>
          </cell>
          <cell r="AX108" t="str">
            <v/>
          </cell>
          <cell r="AY108" t="str">
            <v/>
          </cell>
          <cell r="AZ108" t="str">
            <v/>
          </cell>
          <cell r="BA108" t="str">
            <v/>
          </cell>
          <cell r="BB108" t="str">
            <v/>
          </cell>
          <cell r="BC108" t="str">
            <v/>
          </cell>
          <cell r="BD108" t="str">
            <v/>
          </cell>
          <cell r="BE108" t="str">
            <v/>
          </cell>
          <cell r="BF108" t="str">
            <v/>
          </cell>
          <cell r="CP108" t="str">
            <v/>
          </cell>
        </row>
        <row r="109">
          <cell r="E109" t="str">
            <v>金成浩</v>
          </cell>
          <cell r="H109" t="str">
            <v>金成</v>
          </cell>
          <cell r="N109">
            <v>41293</v>
          </cell>
          <cell r="O109" t="str">
            <v>修正要</v>
          </cell>
          <cell r="Q109">
            <v>41272</v>
          </cell>
          <cell r="T109">
            <v>41272</v>
          </cell>
          <cell r="AE109" t="str">
            <v>01:オンライン</v>
          </cell>
          <cell r="AG109" t="str">
            <v>440106J10P12</v>
          </cell>
          <cell r="AH109" t="str">
            <v>集荷依頼登録</v>
          </cell>
          <cell r="AL109" t="str">
            <v>11:全面停止</v>
          </cell>
          <cell r="AM109" t="str">
            <v>PT:PT環境</v>
          </cell>
          <cell r="AN109" t="str">
            <v>MD:マシンデバッグ</v>
          </cell>
          <cell r="AO109" t="str">
            <v>LABEL002-001</v>
          </cell>
          <cell r="AP109">
            <v>41303</v>
          </cell>
          <cell r="AQ109">
            <v>41272</v>
          </cell>
          <cell r="AR109" t="str">
            <v>筑間</v>
          </cell>
          <cell r="AS109" t="str">
            <v>都道府県コードは、都道府県テーブル（T021Pref）を参照してください。
都道府県テーブルで管理されているため、コード値テーブルには都道府県コードを登録できません。（現在はテストが進まなくなるため登録していますが対策後に削除します）
未取込一覧#29で、制限事項となっている。</v>
          </cell>
          <cell r="AT109" t="str">
            <v>-</v>
          </cell>
          <cell r="AU109" t="str">
            <v>J:集荷依頼</v>
          </cell>
          <cell r="AV109" t="str">
            <v>01:オンライン</v>
          </cell>
          <cell r="AW109" t="str">
            <v>J1:集荷受付</v>
          </cell>
          <cell r="AX109" t="str">
            <v>P1:ﾌﾟﾛｸﾞﾗﾑ不良／ｺｰﾃﾞｨﾝｸﾞﾐｽ</v>
          </cell>
          <cell r="AY109" t="str">
            <v>FN:新規不良</v>
          </cell>
          <cell r="AZ109" t="str">
            <v>SS:正常処理（正常ｹｰｽ）</v>
          </cell>
          <cell r="BA109" t="str">
            <v>OG:出力処理/画面不良</v>
          </cell>
          <cell r="BB109" t="str">
            <v>P:コーディング</v>
          </cell>
          <cell r="BC109" t="str">
            <v>YI2:ｲﾝﾀﾌｪｰｽ考慮不足/仕様確認不足</v>
          </cell>
          <cell r="BD109" t="str">
            <v>PG:単体テスト</v>
          </cell>
          <cell r="BE109" t="str">
            <v>XX:－</v>
          </cell>
          <cell r="BF109" t="str">
            <v>XX:－</v>
          </cell>
          <cell r="BG109" t="str">
            <v>J10P12Handler.java
J10P02Handler.java</v>
          </cell>
          <cell r="BH109">
            <v>41283</v>
          </cell>
          <cell r="BL109" t="str">
            <v>-</v>
          </cell>
          <cell r="BN109" t="str">
            <v>01:オンライン</v>
          </cell>
          <cell r="BQ109" t="str">
            <v>FN:新規不良</v>
          </cell>
          <cell r="BR109" t="str">
            <v>SS:正常処理（正常ｹｰｽ）</v>
          </cell>
          <cell r="BS109" t="str">
            <v>OG:出力処理/画面不良</v>
          </cell>
          <cell r="BT109" t="str">
            <v>BD:基本設計</v>
          </cell>
          <cell r="BU109" t="str">
            <v>YI2:ｲﾝﾀﾌｪｰｽ考慮不足/仕様確認不足</v>
          </cell>
          <cell r="BV109" t="str">
            <v>PG:単体テスト</v>
          </cell>
          <cell r="BW109" t="str">
            <v>XX:－</v>
          </cell>
          <cell r="BX109" t="str">
            <v>XX:－</v>
          </cell>
          <cell r="CE109" t="str">
            <v>J:集荷依頼</v>
          </cell>
          <cell r="CF109" t="str">
            <v>01:オンライン</v>
          </cell>
          <cell r="CG109" t="str">
            <v>J1:集荷受付</v>
          </cell>
          <cell r="CH109" t="str">
            <v>1:Java</v>
          </cell>
          <cell r="CI109" t="str">
            <v>1:実施</v>
          </cell>
          <cell r="CJ109" t="str">
            <v>1:実施</v>
          </cell>
          <cell r="CK109" t="str">
            <v>0:否</v>
          </cell>
          <cell r="CL109">
            <v>41283</v>
          </cell>
          <cell r="CM109" t="str">
            <v>0:無</v>
          </cell>
          <cell r="CN109" t="str">
            <v>-</v>
          </cell>
          <cell r="CP109">
            <v>41283</v>
          </cell>
          <cell r="CQ109" t="str">
            <v>綱脇倫子</v>
          </cell>
          <cell r="CR109" t="str">
            <v>20130109 21：03版</v>
          </cell>
          <cell r="CV109" t="str">
            <v>SD加藤</v>
          </cell>
        </row>
        <row r="110">
          <cell r="E110" t="str">
            <v>筑間隆</v>
          </cell>
          <cell r="H110" t="str">
            <v>筑間</v>
          </cell>
          <cell r="K110">
            <v>41296</v>
          </cell>
          <cell r="N110">
            <v>41293</v>
          </cell>
          <cell r="O110" t="str">
            <v>要</v>
          </cell>
          <cell r="Q110" t="str">
            <v/>
          </cell>
          <cell r="T110">
            <v>41281</v>
          </cell>
          <cell r="U110">
            <v>41293</v>
          </cell>
          <cell r="V110" t="str">
            <v/>
          </cell>
          <cell r="W110">
            <v>41300</v>
          </cell>
          <cell r="AE110" t="str">
            <v>01:オンライン</v>
          </cell>
          <cell r="AL110" t="str">
            <v>14:ABEND</v>
          </cell>
          <cell r="AM110" t="str">
            <v>PT:PT環境</v>
          </cell>
          <cell r="AN110" t="str">
            <v>MD:マシンデバッグ</v>
          </cell>
          <cell r="AO110" t="str">
            <v>LABEL002-002</v>
          </cell>
          <cell r="AP110">
            <v>41297</v>
          </cell>
          <cell r="AS110" t="str">
            <v>2013/1/7 朱偉
共通部品の仕様より、共通部品「COFClienteleManager.getCliIfm」に、郵便ビズカードお客様番号の必須チェックがあります。
必須チェックエラーのとき、throwしたExceptionはシステムExceptionです。P層は処理できない。
2013/1/19（張国強）
仕様変更取込＃２０５の対応が完了しましたらご指摘の現象も対策できると思っています。
仕様変更取込＃２０５のPT1完了予定日が1/25です。</v>
          </cell>
          <cell r="AU110" t="str">
            <v/>
          </cell>
          <cell r="AV110" t="str">
            <v/>
          </cell>
          <cell r="AW110" t="str">
            <v/>
          </cell>
          <cell r="AX110" t="str">
            <v/>
          </cell>
          <cell r="AY110" t="str">
            <v/>
          </cell>
          <cell r="AZ110" t="str">
            <v/>
          </cell>
          <cell r="BA110" t="str">
            <v/>
          </cell>
          <cell r="BB110" t="str">
            <v/>
          </cell>
          <cell r="BC110" t="str">
            <v/>
          </cell>
          <cell r="BD110" t="str">
            <v/>
          </cell>
          <cell r="BE110" t="str">
            <v/>
          </cell>
          <cell r="BF110" t="str">
            <v/>
          </cell>
          <cell r="BL110" t="str">
            <v>共通部品未処理ので、SVCに実装します。
仕様変更です。</v>
          </cell>
          <cell r="BN110" t="str">
            <v>01:オンライン</v>
          </cell>
          <cell r="BQ110" t="str">
            <v>XX:－</v>
          </cell>
          <cell r="BR110" t="str">
            <v>SS:正常処理（正常ｹｰｽ）</v>
          </cell>
          <cell r="BS110" t="str">
            <v>IG:入力処理/画面不良</v>
          </cell>
          <cell r="BT110" t="str">
            <v>BD:基本設計</v>
          </cell>
          <cell r="BU110" t="str">
            <v>YU3:運用面考慮不足/その他</v>
          </cell>
          <cell r="BV110" t="str">
            <v>PT:組合せテスト</v>
          </cell>
          <cell r="BW110" t="str">
            <v>N5:テスト確認不十分（ｴﾋﾞﾃﾞﾝｽ確認不十分）</v>
          </cell>
          <cell r="BX110" t="str">
            <v>XX:－</v>
          </cell>
          <cell r="CE110" t="str">
            <v>A:ラベル印字サービス</v>
          </cell>
          <cell r="CF110" t="str">
            <v>01:オンライン</v>
          </cell>
          <cell r="CG110" t="str">
            <v>A1:Ｗｅｂゆうプリ</v>
          </cell>
          <cell r="CH110" t="str">
            <v>1:Java</v>
          </cell>
          <cell r="CI110" t="str">
            <v>-</v>
          </cell>
          <cell r="CJ110" t="str">
            <v>-</v>
          </cell>
          <cell r="CK110" t="str">
            <v>-</v>
          </cell>
          <cell r="CM110" t="str">
            <v>-</v>
          </cell>
          <cell r="CN110" t="str">
            <v>-</v>
          </cell>
          <cell r="CO110">
            <v>41300</v>
          </cell>
          <cell r="CP110">
            <v>41300</v>
          </cell>
        </row>
        <row r="111">
          <cell r="E111" t="str">
            <v>小牧繁信</v>
          </cell>
          <cell r="H111" t="str">
            <v>小牧</v>
          </cell>
          <cell r="Q111">
            <v>41283</v>
          </cell>
          <cell r="T111">
            <v>41281</v>
          </cell>
          <cell r="V111" t="str">
            <v/>
          </cell>
          <cell r="Z111">
            <v>41283</v>
          </cell>
          <cell r="AA111" t="str">
            <v>SD加藤</v>
          </cell>
          <cell r="AE111" t="str">
            <v>01:オンライン</v>
          </cell>
          <cell r="AG111" t="str">
            <v xml:space="preserve">132906C30P51 </v>
          </cell>
          <cell r="AH111" t="str">
            <v>ラベル印字トップメニュー</v>
          </cell>
          <cell r="AL111" t="str">
            <v>11:全面停止</v>
          </cell>
          <cell r="AM111" t="str">
            <v>PT:PT環境</v>
          </cell>
          <cell r="AN111" t="str">
            <v>MD:マシンデバッグ</v>
          </cell>
          <cell r="AO111" t="str">
            <v>LABEL002-003</v>
          </cell>
          <cell r="AQ111">
            <v>41283</v>
          </cell>
          <cell r="AR111" t="str">
            <v>SD加藤</v>
          </cell>
          <cell r="AS111" t="str">
            <v>2013/01/09時点で本現象は再現しないため、本件はクローズとする。</v>
          </cell>
          <cell r="AT111" t="str">
            <v>-</v>
          </cell>
          <cell r="AU111" t="str">
            <v>A:ラベル印字サービス</v>
          </cell>
          <cell r="AV111" t="str">
            <v>01:オンライン</v>
          </cell>
          <cell r="AW111" t="str">
            <v>A1:Ｗｅｂゆうプリ</v>
          </cell>
          <cell r="AX111" t="str">
            <v>X1:仕様通り</v>
          </cell>
          <cell r="AY111" t="str">
            <v>XX:－</v>
          </cell>
          <cell r="AZ111" t="str">
            <v>XX:－</v>
          </cell>
          <cell r="BA111" t="str">
            <v>XX:－</v>
          </cell>
          <cell r="BB111" t="str">
            <v>P:コーディング</v>
          </cell>
          <cell r="BC111" t="str">
            <v>XX:－</v>
          </cell>
          <cell r="BD111" t="str">
            <v>XX:－</v>
          </cell>
          <cell r="BE111" t="str">
            <v>XX:－</v>
          </cell>
          <cell r="BF111" t="str">
            <v/>
          </cell>
          <cell r="BL111" t="str">
            <v>-</v>
          </cell>
          <cell r="BN111" t="str">
            <v>01:オンライン</v>
          </cell>
          <cell r="BQ111" t="str">
            <v>XX:－</v>
          </cell>
          <cell r="BR111" t="str">
            <v>XX:－</v>
          </cell>
          <cell r="BS111" t="str">
            <v>XX:－</v>
          </cell>
          <cell r="BT111" t="str">
            <v>P:コーディング</v>
          </cell>
          <cell r="BU111" t="str">
            <v>XX:－</v>
          </cell>
          <cell r="BV111" t="str">
            <v>XX:－</v>
          </cell>
          <cell r="BW111" t="str">
            <v>XX:－</v>
          </cell>
          <cell r="BX111" t="str">
            <v>XX:－</v>
          </cell>
          <cell r="CE111" t="str">
            <v>A:ラベル印字サービス</v>
          </cell>
          <cell r="CF111" t="str">
            <v>01:オンライン</v>
          </cell>
          <cell r="CG111" t="str">
            <v>A1:Ｗｅｂゆうプリ</v>
          </cell>
          <cell r="CH111" t="str">
            <v>1:Java</v>
          </cell>
          <cell r="CI111" t="str">
            <v/>
          </cell>
          <cell r="CJ111" t="str">
            <v>XX:－</v>
          </cell>
          <cell r="CK111" t="str">
            <v/>
          </cell>
          <cell r="CO111">
            <v>41283</v>
          </cell>
          <cell r="CP111">
            <v>41283</v>
          </cell>
          <cell r="CQ111" t="str">
            <v>加藤真一</v>
          </cell>
          <cell r="CR111" t="str">
            <v>なし</v>
          </cell>
          <cell r="CV111" t="str">
            <v>SD加藤</v>
          </cell>
          <cell r="CW111">
            <v>41283</v>
          </cell>
        </row>
        <row r="112">
          <cell r="E112" t="str">
            <v>金成浩</v>
          </cell>
          <cell r="H112" t="str">
            <v>金成</v>
          </cell>
          <cell r="Q112">
            <v>41273</v>
          </cell>
          <cell r="T112">
            <v>41273</v>
          </cell>
          <cell r="V112" t="str">
            <v/>
          </cell>
          <cell r="Z112">
            <v>41283</v>
          </cell>
          <cell r="AA112" t="str">
            <v>SD加藤</v>
          </cell>
          <cell r="AE112" t="str">
            <v>01:オンライン</v>
          </cell>
          <cell r="AG112" t="str">
            <v>132806B10P01</v>
          </cell>
          <cell r="AH112" t="str">
            <v>発送予約データ取込</v>
          </cell>
          <cell r="AL112" t="str">
            <v>14:ABEND</v>
          </cell>
          <cell r="AM112" t="str">
            <v>PT:PT環境</v>
          </cell>
          <cell r="AN112" t="str">
            <v>MD:マシンデバッグ</v>
          </cell>
          <cell r="AO112" t="str">
            <v>LABEL002-004</v>
          </cell>
          <cell r="AQ112">
            <v>41273</v>
          </cell>
          <cell r="AR112" t="str">
            <v>金成</v>
          </cell>
          <cell r="AS112" t="str">
            <v>ラベル印字顧客コード紐付（T060LPCliCodLinkng）の検索結果に対してNULLでない時しか処理していないのが問題の発端らしい</v>
          </cell>
          <cell r="AT112" t="str">
            <v>-</v>
          </cell>
          <cell r="AU112" t="str">
            <v>B:連携済データ編集</v>
          </cell>
          <cell r="AV112" t="str">
            <v>01:オンライン</v>
          </cell>
          <cell r="AW112" t="str">
            <v>B1:発送予約</v>
          </cell>
          <cell r="AX112" t="str">
            <v>P1:ﾌﾟﾛｸﾞﾗﾑ不良／ｺｰﾃﾞｨﾝｸﾞﾐｽ</v>
          </cell>
          <cell r="AY112" t="str">
            <v>FN:新規不良</v>
          </cell>
          <cell r="AZ112" t="str">
            <v>SS:正常処理（正常ｹｰｽ）</v>
          </cell>
          <cell r="BA112" t="str">
            <v>OG:出力処理/画面不良</v>
          </cell>
          <cell r="BB112" t="str">
            <v>P:コーディング</v>
          </cell>
          <cell r="BC112" t="str">
            <v>XX:－</v>
          </cell>
          <cell r="BD112" t="str">
            <v>PG:単体テスト</v>
          </cell>
          <cell r="BE112" t="str">
            <v>XX:－</v>
          </cell>
          <cell r="BF112" t="str">
            <v>XX:－</v>
          </cell>
          <cell r="BL112" t="str">
            <v>-</v>
          </cell>
          <cell r="BN112" t="str">
            <v>01:オンライン</v>
          </cell>
          <cell r="BQ112" t="str">
            <v>FN:新規不良</v>
          </cell>
          <cell r="BR112" t="str">
            <v>SS:正常処理（正常ｹｰｽ）</v>
          </cell>
          <cell r="BS112" t="str">
            <v>OG:出力処理/画面不良</v>
          </cell>
          <cell r="BT112" t="str">
            <v>P:コーディング</v>
          </cell>
          <cell r="BU112" t="str">
            <v>XX:－</v>
          </cell>
          <cell r="BV112" t="str">
            <v>PG:単体テスト</v>
          </cell>
          <cell r="BW112" t="str">
            <v>XX:－</v>
          </cell>
          <cell r="BX112" t="str">
            <v>XX:－</v>
          </cell>
          <cell r="CE112" t="str">
            <v>B:連携済データ編集</v>
          </cell>
          <cell r="CF112" t="str">
            <v>01:オンライン</v>
          </cell>
          <cell r="CG112" t="str">
            <v>B1:発送予約</v>
          </cell>
          <cell r="CH112" t="str">
            <v>1:Java</v>
          </cell>
          <cell r="CI112" t="str">
            <v/>
          </cell>
          <cell r="CJ112" t="str">
            <v/>
          </cell>
          <cell r="CK112" t="str">
            <v/>
          </cell>
          <cell r="CP112">
            <v>41283</v>
          </cell>
          <cell r="CQ112" t="str">
            <v>加藤真一</v>
          </cell>
          <cell r="CR112" t="str">
            <v>なし</v>
          </cell>
          <cell r="CV112" t="str">
            <v>SD加藤</v>
          </cell>
        </row>
        <row r="113">
          <cell r="E113" t="str">
            <v>金成浩</v>
          </cell>
          <cell r="H113" t="str">
            <v>金成</v>
          </cell>
          <cell r="Q113">
            <v>41273</v>
          </cell>
          <cell r="T113">
            <v>41273</v>
          </cell>
          <cell r="V113" t="str">
            <v/>
          </cell>
          <cell r="Z113">
            <v>41283</v>
          </cell>
          <cell r="AA113" t="str">
            <v>SD加藤</v>
          </cell>
          <cell r="AE113" t="str">
            <v>01:オンライン</v>
          </cell>
          <cell r="AG113" t="str">
            <v>132806B10P53</v>
          </cell>
          <cell r="AH113" t="str">
            <v>発送予約データ一覧(送り状毎)</v>
          </cell>
          <cell r="AL113" t="str">
            <v>14:ABEND</v>
          </cell>
          <cell r="AM113" t="str">
            <v>PT:PT環境</v>
          </cell>
          <cell r="AN113" t="str">
            <v>MD:マシンデバッグ</v>
          </cell>
          <cell r="AO113" t="str">
            <v>LABEL002-005</v>
          </cell>
          <cell r="AQ113">
            <v>41273</v>
          </cell>
          <cell r="AR113" t="str">
            <v>金成</v>
          </cell>
          <cell r="AS113" t="str">
            <v>検索条件（会社コード：9999、部署コード：99、ユーザーID:123）のデータがないため（ユーザ権限テーブルT060UsrAuthtyに）</v>
          </cell>
          <cell r="AT113" t="str">
            <v>-</v>
          </cell>
          <cell r="AU113" t="str">
            <v>B:連携済データ編集</v>
          </cell>
          <cell r="AV113" t="str">
            <v>01:オンライン</v>
          </cell>
          <cell r="AW113" t="str">
            <v>B1:発送予約</v>
          </cell>
          <cell r="AX113" t="str">
            <v>P1:ﾌﾟﾛｸﾞﾗﾑ不良／ｺｰﾃﾞｨﾝｸﾞﾐｽ</v>
          </cell>
          <cell r="AY113" t="str">
            <v>FN:新規不良</v>
          </cell>
          <cell r="AZ113" t="str">
            <v>SS:正常処理（正常ｹｰｽ）</v>
          </cell>
          <cell r="BA113" t="str">
            <v>CK:ﾁｪｯｸ/関連CHK不良</v>
          </cell>
          <cell r="BB113" t="str">
            <v>P:コーディング</v>
          </cell>
          <cell r="BC113" t="str">
            <v>XX:－</v>
          </cell>
          <cell r="BD113" t="str">
            <v>PG:単体テスト</v>
          </cell>
          <cell r="BE113" t="str">
            <v>XX:－</v>
          </cell>
          <cell r="BF113" t="str">
            <v>XX:－</v>
          </cell>
          <cell r="BL113" t="str">
            <v>-</v>
          </cell>
          <cell r="BN113" t="str">
            <v>01:オンライン</v>
          </cell>
          <cell r="BQ113" t="str">
            <v>FN:新規不良</v>
          </cell>
          <cell r="BR113" t="str">
            <v>SS:正常処理（正常ｹｰｽ）</v>
          </cell>
          <cell r="BS113" t="str">
            <v>CK:ﾁｪｯｸ/関連CHK不良</v>
          </cell>
          <cell r="BT113" t="str">
            <v>P:コーディング</v>
          </cell>
          <cell r="BU113" t="str">
            <v>XX:－</v>
          </cell>
          <cell r="BV113" t="str">
            <v>PG:単体テスト</v>
          </cell>
          <cell r="BW113" t="str">
            <v>XX:－</v>
          </cell>
          <cell r="BX113" t="str">
            <v>XX:－</v>
          </cell>
          <cell r="CE113" t="str">
            <v>B:連携済データ編集</v>
          </cell>
          <cell r="CF113" t="str">
            <v>01:オンライン</v>
          </cell>
          <cell r="CG113" t="str">
            <v>B1:発送予約</v>
          </cell>
          <cell r="CH113" t="str">
            <v>1:Java</v>
          </cell>
          <cell r="CI113" t="str">
            <v/>
          </cell>
          <cell r="CJ113" t="str">
            <v/>
          </cell>
          <cell r="CK113" t="str">
            <v/>
          </cell>
          <cell r="CP113">
            <v>41283</v>
          </cell>
          <cell r="CQ113" t="str">
            <v>加藤真一</v>
          </cell>
          <cell r="CR113" t="str">
            <v>なし</v>
          </cell>
          <cell r="CV113" t="str">
            <v>SD加藤</v>
          </cell>
        </row>
        <row r="114">
          <cell r="E114" t="str">
            <v>金成浩</v>
          </cell>
          <cell r="H114" t="str">
            <v>金成</v>
          </cell>
          <cell r="Q114">
            <v>41284</v>
          </cell>
          <cell r="T114">
            <v>41284</v>
          </cell>
          <cell r="V114" t="str">
            <v/>
          </cell>
          <cell r="Z114">
            <v>41283</v>
          </cell>
          <cell r="AA114" t="str">
            <v>SD加藤</v>
          </cell>
          <cell r="AE114" t="str">
            <v>01:オンライン</v>
          </cell>
          <cell r="AG114" t="str">
            <v>132806B10P53</v>
          </cell>
          <cell r="AH114" t="str">
            <v>発送予約データ一覧(送り状毎)</v>
          </cell>
          <cell r="AL114" t="str">
            <v>99:その他</v>
          </cell>
          <cell r="AM114" t="str">
            <v>PT:PT環境</v>
          </cell>
          <cell r="AN114" t="str">
            <v>MD:マシンデバッグ</v>
          </cell>
          <cell r="AO114" t="str">
            <v>LABEL002-006</v>
          </cell>
          <cell r="AQ114">
            <v>41284</v>
          </cell>
          <cell r="AR114" t="str">
            <v>SD加藤</v>
          </cell>
          <cell r="AS114" t="str">
            <v>2013/01/10時点ソースで確認したが、本事象の発生なし。クローズとする。</v>
          </cell>
          <cell r="AT114" t="str">
            <v>-</v>
          </cell>
          <cell r="AU114" t="str">
            <v>B:連携済データ編集</v>
          </cell>
          <cell r="AV114" t="str">
            <v>01:オンライン</v>
          </cell>
          <cell r="AW114" t="str">
            <v>B1:発送予約</v>
          </cell>
          <cell r="AX114" t="str">
            <v>X1:仕様通り</v>
          </cell>
          <cell r="AY114" t="str">
            <v>XX:－</v>
          </cell>
          <cell r="AZ114" t="str">
            <v>XX:－</v>
          </cell>
          <cell r="BA114" t="str">
            <v>XX:－</v>
          </cell>
          <cell r="BB114" t="str">
            <v>P:コーディング</v>
          </cell>
          <cell r="BC114" t="str">
            <v>XX:－</v>
          </cell>
          <cell r="BD114" t="str">
            <v>XX:－</v>
          </cell>
          <cell r="BE114" t="str">
            <v>XX:－</v>
          </cell>
          <cell r="BF114" t="str">
            <v/>
          </cell>
          <cell r="BL114" t="str">
            <v>-</v>
          </cell>
          <cell r="BN114" t="str">
            <v>01:オンライン</v>
          </cell>
          <cell r="BQ114" t="str">
            <v>XX:－</v>
          </cell>
          <cell r="BR114" t="str">
            <v>XX:－</v>
          </cell>
          <cell r="BS114" t="str">
            <v>XX:－</v>
          </cell>
          <cell r="BT114" t="str">
            <v>P:コーディング</v>
          </cell>
          <cell r="BU114" t="str">
            <v>XX:－</v>
          </cell>
          <cell r="BV114" t="str">
            <v>XX:－</v>
          </cell>
          <cell r="BW114" t="str">
            <v>XX:－</v>
          </cell>
          <cell r="BX114" t="str">
            <v/>
          </cell>
          <cell r="CE114" t="str">
            <v>B:連携済データ編集</v>
          </cell>
          <cell r="CF114" t="str">
            <v>01:オンライン</v>
          </cell>
          <cell r="CG114" t="str">
            <v>B1:発送予約</v>
          </cell>
          <cell r="CH114" t="str">
            <v>1:Java</v>
          </cell>
          <cell r="CI114" t="str">
            <v/>
          </cell>
          <cell r="CJ114" t="str">
            <v/>
          </cell>
          <cell r="CK114" t="str">
            <v/>
          </cell>
          <cell r="CP114">
            <v>41284</v>
          </cell>
          <cell r="CQ114" t="str">
            <v>加藤真一</v>
          </cell>
          <cell r="CR114" t="str">
            <v>なし</v>
          </cell>
          <cell r="CV114" t="str">
            <v>SD加藤</v>
          </cell>
        </row>
        <row r="115">
          <cell r="E115" t="str">
            <v>小牧繁信</v>
          </cell>
          <cell r="H115" t="str">
            <v>小牧</v>
          </cell>
          <cell r="Q115">
            <v>41284</v>
          </cell>
          <cell r="T115">
            <v>41284</v>
          </cell>
          <cell r="V115" t="str">
            <v/>
          </cell>
          <cell r="Z115">
            <v>41283</v>
          </cell>
          <cell r="AA115" t="str">
            <v>SD加藤</v>
          </cell>
          <cell r="AE115" t="str">
            <v>01:オンライン</v>
          </cell>
          <cell r="AG115" t="str">
            <v xml:space="preserve">132906C30P51 </v>
          </cell>
          <cell r="AH115" t="str">
            <v>ラベル印字トップメニュー</v>
          </cell>
          <cell r="AL115" t="str">
            <v>11:全面停止</v>
          </cell>
          <cell r="AM115" t="str">
            <v>PT:PT環境</v>
          </cell>
          <cell r="AN115" t="str">
            <v>MD:マシンデバッグ</v>
          </cell>
          <cell r="AO115" t="str">
            <v>LABEL002-007</v>
          </cell>
          <cell r="AQ115">
            <v>41284</v>
          </cell>
          <cell r="AR115" t="str">
            <v>SD加藤</v>
          </cell>
          <cell r="AS115" t="str">
            <v>2013/01/10版ソースで確認するが、問題なく「ラベル印字トップメニューボタン」を表示した。
クローズとする。</v>
          </cell>
          <cell r="AT115" t="str">
            <v>-</v>
          </cell>
          <cell r="AU115" t="str">
            <v>A:ラベル印字サービス</v>
          </cell>
          <cell r="AV115" t="str">
            <v>01:オンライン</v>
          </cell>
          <cell r="AW115" t="str">
            <v>A1:Ｗｅｂゆうプリ</v>
          </cell>
          <cell r="AX115" t="str">
            <v>X1:仕様通り</v>
          </cell>
          <cell r="AY115" t="str">
            <v>XX:－</v>
          </cell>
          <cell r="AZ115" t="str">
            <v>XX:－</v>
          </cell>
          <cell r="BA115" t="str">
            <v>XX:－</v>
          </cell>
          <cell r="BB115" t="str">
            <v>P:コーディング</v>
          </cell>
          <cell r="BC115" t="str">
            <v>XX:－</v>
          </cell>
          <cell r="BD115" t="str">
            <v>XX:－</v>
          </cell>
          <cell r="BE115" t="str">
            <v>XX:－</v>
          </cell>
          <cell r="BF115" t="str">
            <v/>
          </cell>
          <cell r="BL115" t="str">
            <v>-</v>
          </cell>
          <cell r="BN115" t="str">
            <v>01:オンライン</v>
          </cell>
          <cell r="BQ115" t="str">
            <v>XX:－</v>
          </cell>
          <cell r="BR115" t="str">
            <v>XX:－</v>
          </cell>
          <cell r="BS115" t="str">
            <v>XX:－</v>
          </cell>
          <cell r="BT115" t="str">
            <v>P:コーディング</v>
          </cell>
          <cell r="BU115" t="str">
            <v>XX:－</v>
          </cell>
          <cell r="BV115" t="str">
            <v>XX:－</v>
          </cell>
          <cell r="BW115" t="str">
            <v>XX:－</v>
          </cell>
          <cell r="BX115" t="str">
            <v/>
          </cell>
          <cell r="CE115" t="str">
            <v>A:ラベル印字サービス</v>
          </cell>
          <cell r="CF115" t="str">
            <v>01:オンライン</v>
          </cell>
          <cell r="CG115" t="str">
            <v>A1:Ｗｅｂゆうプリ</v>
          </cell>
          <cell r="CH115" t="str">
            <v>1:Java</v>
          </cell>
          <cell r="CI115" t="str">
            <v/>
          </cell>
          <cell r="CJ115" t="str">
            <v/>
          </cell>
          <cell r="CK115" t="str">
            <v/>
          </cell>
          <cell r="CP115">
            <v>41284</v>
          </cell>
          <cell r="CQ115" t="str">
            <v>加藤真一</v>
          </cell>
          <cell r="CR115" t="str">
            <v>なし</v>
          </cell>
          <cell r="CV115" t="str">
            <v>SD加藤</v>
          </cell>
        </row>
        <row r="116">
          <cell r="E116" t="str">
            <v>小牧繁信</v>
          </cell>
          <cell r="H116" t="str">
            <v>小牧</v>
          </cell>
          <cell r="Q116">
            <v>41284</v>
          </cell>
          <cell r="T116">
            <v>41284</v>
          </cell>
          <cell r="V116" t="str">
            <v/>
          </cell>
          <cell r="Z116">
            <v>41284</v>
          </cell>
          <cell r="AA116" t="str">
            <v>SD加藤</v>
          </cell>
          <cell r="AE116" t="str">
            <v>01:オンライン</v>
          </cell>
          <cell r="AG116" t="str">
            <v>C20P52</v>
          </cell>
          <cell r="AH116" t="str">
            <v>JPポストメンバーメニュー</v>
          </cell>
          <cell r="AL116" t="str">
            <v>11:全面停止</v>
          </cell>
          <cell r="AM116" t="str">
            <v>PT:PT環境</v>
          </cell>
          <cell r="AN116" t="str">
            <v>MD:マシンデバッグ</v>
          </cell>
          <cell r="AO116" t="str">
            <v>LABEL002-008</v>
          </cell>
          <cell r="AQ116">
            <v>41284</v>
          </cell>
          <cell r="AR116" t="str">
            <v>SD加藤</v>
          </cell>
          <cell r="AS116" t="str">
            <v>ラベル印字会員エンティティに存在しないユーザで処理した場合に発生する。
存在するユーザを使用することで退避できるため、対策なしとしクローズ。</v>
          </cell>
          <cell r="AT116" t="str">
            <v>-</v>
          </cell>
          <cell r="AU116" t="str">
            <v>A:ラベル印字サービス</v>
          </cell>
          <cell r="AV116" t="str">
            <v>01:オンライン</v>
          </cell>
          <cell r="AW116" t="str">
            <v>A1:Ｗｅｂゆうプリ</v>
          </cell>
          <cell r="AX116" t="str">
            <v>M3:マスタ不良／ﾏｽﾀ定義不正</v>
          </cell>
          <cell r="AY116" t="str">
            <v>FN:新規不良</v>
          </cell>
          <cell r="AZ116" t="str">
            <v>XX:－</v>
          </cell>
          <cell r="BA116" t="str">
            <v>IP:入力処理/ﾊﾟﾗﾒｰﾀ入力不良</v>
          </cell>
          <cell r="BB116" t="str">
            <v>P:コーディング</v>
          </cell>
          <cell r="BC116" t="str">
            <v>XX:－</v>
          </cell>
          <cell r="BD116" t="str">
            <v>PT:組合せテスト</v>
          </cell>
          <cell r="BE116" t="str">
            <v>XX:－</v>
          </cell>
          <cell r="BF116" t="str">
            <v>XX:－</v>
          </cell>
          <cell r="BL116" t="str">
            <v>-</v>
          </cell>
          <cell r="BN116" t="str">
            <v>01:オンライン</v>
          </cell>
          <cell r="BQ116" t="str">
            <v>FN:新規不良</v>
          </cell>
          <cell r="BR116" t="str">
            <v>XX:－</v>
          </cell>
          <cell r="BS116" t="str">
            <v>IP:入力処理/ﾊﾟﾗﾒｰﾀ入力不良</v>
          </cell>
          <cell r="BT116" t="str">
            <v>P:コーディング</v>
          </cell>
          <cell r="BU116" t="str">
            <v>XX:－</v>
          </cell>
          <cell r="BV116" t="str">
            <v>PT:組合せテスト</v>
          </cell>
          <cell r="BW116" t="str">
            <v>XX:－</v>
          </cell>
          <cell r="BX116" t="str">
            <v>XX:－</v>
          </cell>
          <cell r="CE116" t="str">
            <v>B:連携済データ編集</v>
          </cell>
          <cell r="CF116" t="str">
            <v>01:オンライン</v>
          </cell>
          <cell r="CG116" t="str">
            <v>B1:発送予約</v>
          </cell>
          <cell r="CH116" t="str">
            <v>XX:－</v>
          </cell>
          <cell r="CI116" t="str">
            <v/>
          </cell>
          <cell r="CJ116" t="str">
            <v/>
          </cell>
          <cell r="CK116" t="str">
            <v/>
          </cell>
          <cell r="CL116">
            <v>41284</v>
          </cell>
          <cell r="CP116">
            <v>41284</v>
          </cell>
          <cell r="CQ116" t="str">
            <v>加藤真一</v>
          </cell>
          <cell r="CR116" t="str">
            <v>なし</v>
          </cell>
          <cell r="CV116" t="str">
            <v>SD加藤</v>
          </cell>
        </row>
        <row r="117">
          <cell r="E117" t="str">
            <v>小牧繁信</v>
          </cell>
          <cell r="H117" t="str">
            <v>小牧</v>
          </cell>
          <cell r="Q117">
            <v>41284</v>
          </cell>
          <cell r="T117">
            <v>41284</v>
          </cell>
          <cell r="V117" t="str">
            <v/>
          </cell>
          <cell r="Z117">
            <v>41283</v>
          </cell>
          <cell r="AA117" t="str">
            <v>SD加藤</v>
          </cell>
          <cell r="AE117" t="str">
            <v>01:オンライン</v>
          </cell>
          <cell r="AG117" t="str">
            <v>132806B10P02</v>
          </cell>
          <cell r="AH117" t="str">
            <v>予約運用情報取込処理結果</v>
          </cell>
          <cell r="AL117" t="str">
            <v>11:全面停止</v>
          </cell>
          <cell r="AM117" t="str">
            <v>PT:PT環境</v>
          </cell>
          <cell r="AN117" t="str">
            <v>MD:マシンデバッグ</v>
          </cell>
          <cell r="AO117" t="str">
            <v>LABEL002-009</v>
          </cell>
          <cell r="AQ117">
            <v>41284</v>
          </cell>
          <cell r="AR117" t="str">
            <v>SD加藤</v>
          </cell>
          <cell r="AS117" t="str">
            <v>-</v>
          </cell>
          <cell r="AT117" t="str">
            <v>入力ファイルデータ誤り。
DENFDフォーマットは括り文字(")なしであるが、取込みデータには設定があるため。</v>
          </cell>
          <cell r="AU117" t="str">
            <v>B:連携済データ編集</v>
          </cell>
          <cell r="AV117" t="str">
            <v>01:オンライン</v>
          </cell>
          <cell r="AW117" t="str">
            <v>B1:発送予約</v>
          </cell>
          <cell r="AX117" t="str">
            <v>X1:仕様通り</v>
          </cell>
          <cell r="AY117" t="str">
            <v>XX:－</v>
          </cell>
          <cell r="AZ117" t="str">
            <v>XX:－</v>
          </cell>
          <cell r="BA117" t="str">
            <v>XX:－</v>
          </cell>
          <cell r="BB117" t="str">
            <v>P:コーディング</v>
          </cell>
          <cell r="BC117" t="str">
            <v>XX:－</v>
          </cell>
          <cell r="BD117" t="str">
            <v>XX:－</v>
          </cell>
          <cell r="BE117" t="str">
            <v>XX:－</v>
          </cell>
          <cell r="BF117" t="str">
            <v/>
          </cell>
          <cell r="BL117" t="str">
            <v>入力ファイルデータ誤り。
DENFDフォーマットは括り文字(")なしであるが、取込みデータには設定があるため。</v>
          </cell>
          <cell r="BN117" t="str">
            <v>01:オンライン</v>
          </cell>
          <cell r="BQ117" t="str">
            <v>XX:－</v>
          </cell>
          <cell r="BR117" t="str">
            <v>XX:－</v>
          </cell>
          <cell r="BS117" t="str">
            <v>XX:－</v>
          </cell>
          <cell r="BT117" t="str">
            <v>P:コーディング</v>
          </cell>
          <cell r="BU117" t="str">
            <v>XX:－</v>
          </cell>
          <cell r="BV117" t="str">
            <v>XX:－</v>
          </cell>
          <cell r="BW117" t="str">
            <v>XX:－</v>
          </cell>
          <cell r="BX117" t="str">
            <v/>
          </cell>
          <cell r="CE117" t="str">
            <v>B:連携済データ編集</v>
          </cell>
          <cell r="CF117" t="str">
            <v>01:オンライン</v>
          </cell>
          <cell r="CG117" t="str">
            <v>B1:発送予約</v>
          </cell>
          <cell r="CH117" t="str">
            <v>1:Java</v>
          </cell>
          <cell r="CI117" t="str">
            <v/>
          </cell>
          <cell r="CJ117" t="str">
            <v/>
          </cell>
          <cell r="CK117" t="str">
            <v/>
          </cell>
          <cell r="CP117">
            <v>41284</v>
          </cell>
          <cell r="CQ117" t="str">
            <v>加藤真一</v>
          </cell>
          <cell r="CR117" t="str">
            <v>なし</v>
          </cell>
          <cell r="CV117" t="str">
            <v>SD加藤</v>
          </cell>
        </row>
        <row r="118">
          <cell r="E118" t="str">
            <v>小牧繁信</v>
          </cell>
          <cell r="H118" t="str">
            <v>小牧</v>
          </cell>
          <cell r="Q118">
            <v>41284</v>
          </cell>
          <cell r="T118">
            <v>41284</v>
          </cell>
          <cell r="V118" t="str">
            <v/>
          </cell>
          <cell r="Z118">
            <v>41283</v>
          </cell>
          <cell r="AA118" t="str">
            <v>SD加藤</v>
          </cell>
          <cell r="AE118" t="str">
            <v>01:オンライン</v>
          </cell>
          <cell r="AG118" t="str">
            <v>132806B10P52</v>
          </cell>
          <cell r="AH118" t="str">
            <v>発送予約データ一覧（ロット毎）</v>
          </cell>
          <cell r="AL118" t="str">
            <v>11:全面停止</v>
          </cell>
          <cell r="AM118" t="str">
            <v>PT:PT環境</v>
          </cell>
          <cell r="AN118" t="str">
            <v>MD:マシンデバッグ</v>
          </cell>
          <cell r="AO118" t="str">
            <v>LABEL002-010</v>
          </cell>
          <cell r="AQ118">
            <v>41284</v>
          </cell>
          <cell r="AR118" t="str">
            <v>SD加藤</v>
          </cell>
          <cell r="AS118" t="str">
            <v>2013/01/10時点の最新ソースで確認するが、事象は発生せず。クローズとする。</v>
          </cell>
          <cell r="AT118" t="str">
            <v>-</v>
          </cell>
          <cell r="AU118" t="str">
            <v>B:連携済データ編集</v>
          </cell>
          <cell r="AV118" t="str">
            <v>01:オンライン</v>
          </cell>
          <cell r="AW118" t="str">
            <v>B1:発送予約</v>
          </cell>
          <cell r="AX118" t="str">
            <v>X1:仕様通り</v>
          </cell>
          <cell r="AY118" t="str">
            <v>XX:－</v>
          </cell>
          <cell r="AZ118" t="str">
            <v>XX:－</v>
          </cell>
          <cell r="BA118" t="str">
            <v>XX:－</v>
          </cell>
          <cell r="BB118" t="str">
            <v>P:コーディング</v>
          </cell>
          <cell r="BC118" t="str">
            <v>XX:－</v>
          </cell>
          <cell r="BD118" t="str">
            <v>XX:－</v>
          </cell>
          <cell r="BE118" t="str">
            <v>XX:－</v>
          </cell>
          <cell r="BF118" t="str">
            <v>XX:－</v>
          </cell>
          <cell r="BL118" t="str">
            <v>-</v>
          </cell>
          <cell r="BN118" t="str">
            <v>01:オンライン</v>
          </cell>
          <cell r="BQ118" t="str">
            <v>XX:－</v>
          </cell>
          <cell r="BR118" t="str">
            <v>XX:－</v>
          </cell>
          <cell r="BS118" t="str">
            <v>XX:－</v>
          </cell>
          <cell r="BT118" t="str">
            <v>P:コーディング</v>
          </cell>
          <cell r="BU118" t="str">
            <v>XX:－</v>
          </cell>
          <cell r="BV118" t="str">
            <v>XX:－</v>
          </cell>
          <cell r="BW118" t="str">
            <v>XX:－</v>
          </cell>
          <cell r="BX118" t="str">
            <v>XX:－</v>
          </cell>
          <cell r="CE118" t="str">
            <v>B:連携済データ編集</v>
          </cell>
          <cell r="CF118" t="str">
            <v>01:オンライン</v>
          </cell>
          <cell r="CG118" t="str">
            <v>B1:発送予約</v>
          </cell>
          <cell r="CH118" t="str">
            <v>1:Java</v>
          </cell>
          <cell r="CI118" t="str">
            <v/>
          </cell>
          <cell r="CJ118" t="str">
            <v/>
          </cell>
          <cell r="CK118" t="str">
            <v/>
          </cell>
          <cell r="CP118">
            <v>41284</v>
          </cell>
          <cell r="CQ118" t="str">
            <v>加藤真一</v>
          </cell>
          <cell r="CR118" t="str">
            <v>なし</v>
          </cell>
          <cell r="CV118" t="str">
            <v>SD加藤</v>
          </cell>
        </row>
        <row r="119">
          <cell r="E119" t="str">
            <v>左藤正剛</v>
          </cell>
          <cell r="H119" t="str">
            <v>左藤</v>
          </cell>
          <cell r="Q119">
            <v>41279</v>
          </cell>
          <cell r="T119" t="str">
            <v/>
          </cell>
          <cell r="V119" t="str">
            <v/>
          </cell>
          <cell r="Z119">
            <v>41279</v>
          </cell>
          <cell r="AA119" t="str">
            <v>左藤</v>
          </cell>
          <cell r="AE119" t="str">
            <v>01:オンライン</v>
          </cell>
          <cell r="AG119" t="str">
            <v>440106J30P06</v>
          </cell>
          <cell r="AH119" t="str">
            <v>Yahoo!宅配登録完了画面</v>
          </cell>
          <cell r="AL119" t="str">
            <v>21:画面表示不正</v>
          </cell>
          <cell r="AM119" t="str">
            <v>PT:PT環境</v>
          </cell>
          <cell r="AN119" t="str">
            <v>MD:マシンデバッグ</v>
          </cell>
          <cell r="AO119" t="str">
            <v>LABEL002-011</v>
          </cell>
          <cell r="AQ119">
            <v>41279</v>
          </cell>
          <cell r="AU119" t="str">
            <v/>
          </cell>
          <cell r="AV119" t="str">
            <v/>
          </cell>
          <cell r="AW119" t="str">
            <v/>
          </cell>
          <cell r="AX119" t="str">
            <v>P1:ﾌﾟﾛｸﾞﾗﾑ不良／ｺｰﾃﾞｨﾝｸﾞﾐｽ</v>
          </cell>
          <cell r="AY119" t="str">
            <v/>
          </cell>
          <cell r="AZ119" t="str">
            <v/>
          </cell>
          <cell r="BA119" t="str">
            <v/>
          </cell>
          <cell r="BB119" t="str">
            <v/>
          </cell>
          <cell r="BC119" t="str">
            <v/>
          </cell>
          <cell r="BD119" t="str">
            <v/>
          </cell>
          <cell r="BE119" t="str">
            <v/>
          </cell>
          <cell r="BF119" t="str">
            <v/>
          </cell>
          <cell r="CP119" t="str">
            <v/>
          </cell>
        </row>
        <row r="120">
          <cell r="E120" t="str">
            <v>多久和祐太</v>
          </cell>
          <cell r="H120" t="str">
            <v>多久和</v>
          </cell>
          <cell r="Q120">
            <v>41284</v>
          </cell>
          <cell r="T120">
            <v>41284</v>
          </cell>
          <cell r="V120" t="str">
            <v/>
          </cell>
          <cell r="Z120">
            <v>41284</v>
          </cell>
          <cell r="AA120" t="str">
            <v>SD加藤</v>
          </cell>
          <cell r="AE120" t="str">
            <v>01:オンライン</v>
          </cell>
          <cell r="AG120" t="str">
            <v>440106J10P1</v>
          </cell>
          <cell r="AH120" t="str">
            <v>集荷先変更</v>
          </cell>
          <cell r="AL120" t="str">
            <v>14:ABEND</v>
          </cell>
          <cell r="AM120" t="str">
            <v>PT:PT環境</v>
          </cell>
          <cell r="AN120" t="str">
            <v>MD:マシンデバッグ</v>
          </cell>
          <cell r="AO120" t="str">
            <v>LABEL002-012</v>
          </cell>
          <cell r="AQ120">
            <v>41284</v>
          </cell>
          <cell r="AR120" t="str">
            <v>SD加藤</v>
          </cell>
          <cell r="AS120" t="str">
            <v>2013/01/10時点の最新版で確認したが、本事象は発生しないためクローズとする。</v>
          </cell>
          <cell r="AT120" t="str">
            <v>-</v>
          </cell>
          <cell r="AU120" t="str">
            <v>J:集荷依頼</v>
          </cell>
          <cell r="AV120" t="str">
            <v>01:オンライン</v>
          </cell>
          <cell r="AW120" t="str">
            <v>J1:集荷受付</v>
          </cell>
          <cell r="AX120" t="str">
            <v>X1:仕様通り</v>
          </cell>
          <cell r="AY120" t="str">
            <v>XX:－</v>
          </cell>
          <cell r="AZ120" t="str">
            <v>XX:－</v>
          </cell>
          <cell r="BA120" t="str">
            <v>XX:－</v>
          </cell>
          <cell r="BB120" t="str">
            <v>P:コーディング</v>
          </cell>
          <cell r="BC120" t="str">
            <v>XX:－</v>
          </cell>
          <cell r="BD120" t="str">
            <v>XX:－</v>
          </cell>
          <cell r="BE120" t="str">
            <v>XX:－</v>
          </cell>
          <cell r="BF120" t="str">
            <v>XX:－</v>
          </cell>
          <cell r="BL120" t="str">
            <v>-</v>
          </cell>
          <cell r="BN120" t="str">
            <v>01:オンライン</v>
          </cell>
          <cell r="BQ120" t="str">
            <v>XX:－</v>
          </cell>
          <cell r="BR120" t="str">
            <v>XX:－</v>
          </cell>
          <cell r="BS120" t="str">
            <v>XX:－</v>
          </cell>
          <cell r="BT120" t="str">
            <v>P:コーディング</v>
          </cell>
          <cell r="BU120" t="str">
            <v>XX:－</v>
          </cell>
          <cell r="BV120" t="str">
            <v>XX:－</v>
          </cell>
          <cell r="BW120" t="str">
            <v>XX:－</v>
          </cell>
          <cell r="BX120" t="str">
            <v>XX:－</v>
          </cell>
          <cell r="CE120" t="str">
            <v>J:集荷依頼</v>
          </cell>
          <cell r="CF120" t="str">
            <v>01:オンライン</v>
          </cell>
          <cell r="CG120" t="str">
            <v>J1:集荷受付</v>
          </cell>
          <cell r="CH120" t="str">
            <v>1:Java</v>
          </cell>
          <cell r="CI120" t="str">
            <v/>
          </cell>
          <cell r="CJ120" t="str">
            <v/>
          </cell>
          <cell r="CK120" t="str">
            <v/>
          </cell>
          <cell r="CL120">
            <v>41284</v>
          </cell>
          <cell r="CP120" t="str">
            <v/>
          </cell>
          <cell r="CV120" t="str">
            <v>SD加藤</v>
          </cell>
        </row>
        <row r="121">
          <cell r="E121" t="str">
            <v>多久和祐太</v>
          </cell>
          <cell r="H121" t="str">
            <v>多久和</v>
          </cell>
          <cell r="Q121">
            <v>41284</v>
          </cell>
          <cell r="T121">
            <v>41284</v>
          </cell>
          <cell r="V121" t="str">
            <v/>
          </cell>
          <cell r="Z121">
            <v>41284</v>
          </cell>
          <cell r="AA121" t="str">
            <v>SD加藤</v>
          </cell>
          <cell r="AE121" t="str">
            <v>01:オンライン</v>
          </cell>
          <cell r="AG121" t="str">
            <v>440106J10P02</v>
          </cell>
          <cell r="AH121" t="str">
            <v>集荷先申し込み登録</v>
          </cell>
          <cell r="AL121" t="str">
            <v>14:ABEND</v>
          </cell>
          <cell r="AM121" t="str">
            <v>PT:PT環境</v>
          </cell>
          <cell r="AN121" t="str">
            <v>MD:マシンデバッグ</v>
          </cell>
          <cell r="AO121" t="str">
            <v>LABEL002-013</v>
          </cell>
          <cell r="AQ121">
            <v>41284</v>
          </cell>
          <cell r="AR121" t="str">
            <v>SD加藤</v>
          </cell>
          <cell r="AS121" t="str">
            <v>2013/01/10時点の最新版で確認したが、本事象は発生しないためクローズとする。</v>
          </cell>
          <cell r="AT121" t="str">
            <v>-</v>
          </cell>
          <cell r="AU121" t="str">
            <v>J:集荷依頼</v>
          </cell>
          <cell r="AV121" t="str">
            <v>01:オンライン</v>
          </cell>
          <cell r="AW121" t="str">
            <v>J1:集荷受付</v>
          </cell>
          <cell r="AX121" t="str">
            <v>X1:仕様通り</v>
          </cell>
          <cell r="AY121" t="str">
            <v>XX:－</v>
          </cell>
          <cell r="AZ121" t="str">
            <v>XX:－</v>
          </cell>
          <cell r="BA121" t="str">
            <v>XX:－</v>
          </cell>
          <cell r="BB121" t="str">
            <v>P:コーディング</v>
          </cell>
          <cell r="BC121" t="str">
            <v>XX:－</v>
          </cell>
          <cell r="BD121" t="str">
            <v>XX:－</v>
          </cell>
          <cell r="BE121" t="str">
            <v>XX:－</v>
          </cell>
          <cell r="BF121" t="str">
            <v/>
          </cell>
          <cell r="BL121" t="str">
            <v>-</v>
          </cell>
          <cell r="BN121" t="str">
            <v>01:オンライン</v>
          </cell>
          <cell r="BQ121" t="str">
            <v>XX:－</v>
          </cell>
          <cell r="BR121" t="str">
            <v>XX:－</v>
          </cell>
          <cell r="BS121" t="str">
            <v>XX:－</v>
          </cell>
          <cell r="BT121" t="str">
            <v>P:コーディング</v>
          </cell>
          <cell r="BU121" t="str">
            <v>XX:－</v>
          </cell>
          <cell r="BV121" t="str">
            <v>XX:－</v>
          </cell>
          <cell r="BW121" t="str">
            <v>XX:－</v>
          </cell>
          <cell r="BX121" t="str">
            <v/>
          </cell>
          <cell r="CE121" t="str">
            <v>J:集荷依頼</v>
          </cell>
          <cell r="CF121" t="str">
            <v>01:オンライン</v>
          </cell>
          <cell r="CG121" t="str">
            <v>J1:集荷受付</v>
          </cell>
          <cell r="CH121" t="str">
            <v>1:Java</v>
          </cell>
          <cell r="CI121" t="str">
            <v/>
          </cell>
          <cell r="CJ121" t="str">
            <v/>
          </cell>
          <cell r="CK121" t="str">
            <v/>
          </cell>
          <cell r="CL121">
            <v>41284</v>
          </cell>
          <cell r="CP121" t="str">
            <v/>
          </cell>
          <cell r="CV121" t="str">
            <v>SD加藤</v>
          </cell>
        </row>
        <row r="122">
          <cell r="E122" t="str">
            <v>左藤正剛</v>
          </cell>
          <cell r="H122" t="str">
            <v>左藤</v>
          </cell>
          <cell r="Q122">
            <v>41290</v>
          </cell>
          <cell r="T122">
            <v>41290</v>
          </cell>
          <cell r="V122" t="str">
            <v/>
          </cell>
          <cell r="Z122">
            <v>41290</v>
          </cell>
          <cell r="AA122" t="str">
            <v>SD加藤</v>
          </cell>
          <cell r="AE122" t="str">
            <v>01:オンライン</v>
          </cell>
          <cell r="AL122" t="str">
            <v>21:画面表示不正</v>
          </cell>
          <cell r="AM122" t="str">
            <v>PT:PT環境</v>
          </cell>
          <cell r="AN122" t="str">
            <v>MD:マシンデバッグ</v>
          </cell>
          <cell r="AO122" t="str">
            <v>LABEL002-014</v>
          </cell>
          <cell r="AQ122">
            <v>41290</v>
          </cell>
          <cell r="AR122" t="str">
            <v>SD加藤</v>
          </cell>
          <cell r="AU122" t="str">
            <v/>
          </cell>
          <cell r="AV122" t="str">
            <v/>
          </cell>
          <cell r="AW122" t="str">
            <v/>
          </cell>
          <cell r="AX122" t="str">
            <v>X1:仕様通り</v>
          </cell>
          <cell r="AY122" t="str">
            <v/>
          </cell>
          <cell r="AZ122" t="str">
            <v/>
          </cell>
          <cell r="BA122" t="str">
            <v/>
          </cell>
          <cell r="BB122" t="str">
            <v/>
          </cell>
          <cell r="BC122" t="str">
            <v/>
          </cell>
          <cell r="BD122" t="str">
            <v/>
          </cell>
          <cell r="BE122" t="str">
            <v/>
          </cell>
          <cell r="BF122" t="str">
            <v/>
          </cell>
          <cell r="CL122">
            <v>41290</v>
          </cell>
          <cell r="CP122" t="str">
            <v/>
          </cell>
          <cell r="CV122" t="str">
            <v>SD加藤</v>
          </cell>
        </row>
        <row r="123">
          <cell r="E123" t="str">
            <v>左藤正剛</v>
          </cell>
          <cell r="H123" t="str">
            <v>左藤</v>
          </cell>
          <cell r="Q123">
            <v>41290</v>
          </cell>
          <cell r="T123">
            <v>41290</v>
          </cell>
          <cell r="V123" t="str">
            <v/>
          </cell>
          <cell r="Z123">
            <v>41290</v>
          </cell>
          <cell r="AA123" t="str">
            <v>SD加藤</v>
          </cell>
          <cell r="AE123" t="str">
            <v>01:オンライン</v>
          </cell>
          <cell r="AL123" t="str">
            <v>21:画面表示不正</v>
          </cell>
          <cell r="AM123" t="str">
            <v>PT:PT環境</v>
          </cell>
          <cell r="AN123" t="str">
            <v>MD:マシンデバッグ</v>
          </cell>
          <cell r="AO123" t="str">
            <v>LABEL002-015</v>
          </cell>
          <cell r="AQ123">
            <v>41290</v>
          </cell>
          <cell r="AR123" t="str">
            <v>SD加藤</v>
          </cell>
          <cell r="AU123" t="str">
            <v/>
          </cell>
          <cell r="AV123" t="str">
            <v/>
          </cell>
          <cell r="AW123" t="str">
            <v/>
          </cell>
          <cell r="AX123" t="str">
            <v>X1:仕様通り</v>
          </cell>
          <cell r="AY123" t="str">
            <v/>
          </cell>
          <cell r="AZ123" t="str">
            <v/>
          </cell>
          <cell r="BA123" t="str">
            <v/>
          </cell>
          <cell r="BB123" t="str">
            <v/>
          </cell>
          <cell r="BC123" t="str">
            <v/>
          </cell>
          <cell r="BD123" t="str">
            <v/>
          </cell>
          <cell r="BE123" t="str">
            <v/>
          </cell>
          <cell r="BF123" t="str">
            <v/>
          </cell>
          <cell r="CL123">
            <v>41290</v>
          </cell>
          <cell r="CM123" t="str">
            <v/>
          </cell>
          <cell r="CP123" t="str">
            <v/>
          </cell>
          <cell r="CV123" t="str">
            <v>SD加藤</v>
          </cell>
        </row>
        <row r="124">
          <cell r="E124" t="str">
            <v>左藤正剛</v>
          </cell>
          <cell r="H124" t="str">
            <v>左藤</v>
          </cell>
          <cell r="Q124">
            <v>41290</v>
          </cell>
          <cell r="T124">
            <v>41290</v>
          </cell>
          <cell r="V124" t="str">
            <v/>
          </cell>
          <cell r="Z124">
            <v>41290</v>
          </cell>
          <cell r="AA124" t="str">
            <v>SD加藤</v>
          </cell>
          <cell r="AE124" t="str">
            <v>01:オンライン</v>
          </cell>
          <cell r="AL124" t="str">
            <v>21:画面表示不正</v>
          </cell>
          <cell r="AM124" t="str">
            <v>PT:PT環境</v>
          </cell>
          <cell r="AN124" t="str">
            <v>MD:マシンデバッグ</v>
          </cell>
          <cell r="AO124" t="str">
            <v>LABEL002-016</v>
          </cell>
          <cell r="AQ124">
            <v>41290</v>
          </cell>
          <cell r="AR124" t="str">
            <v>SD加藤</v>
          </cell>
          <cell r="AU124" t="str">
            <v/>
          </cell>
          <cell r="AV124" t="str">
            <v/>
          </cell>
          <cell r="AW124" t="str">
            <v/>
          </cell>
          <cell r="AX124" t="str">
            <v>X1:仕様通り</v>
          </cell>
          <cell r="AY124" t="str">
            <v/>
          </cell>
          <cell r="AZ124" t="str">
            <v/>
          </cell>
          <cell r="BA124" t="str">
            <v/>
          </cell>
          <cell r="BB124" t="str">
            <v/>
          </cell>
          <cell r="BC124" t="str">
            <v/>
          </cell>
          <cell r="BD124" t="str">
            <v/>
          </cell>
          <cell r="BE124" t="str">
            <v/>
          </cell>
          <cell r="BF124" t="str">
            <v/>
          </cell>
          <cell r="CL124">
            <v>41290</v>
          </cell>
          <cell r="CM124" t="str">
            <v/>
          </cell>
          <cell r="CP124" t="str">
            <v/>
          </cell>
          <cell r="CV124" t="str">
            <v>SD加藤</v>
          </cell>
        </row>
        <row r="125">
          <cell r="E125" t="str">
            <v>小牧繁信</v>
          </cell>
          <cell r="H125" t="str">
            <v>小牧</v>
          </cell>
          <cell r="Q125">
            <v>41284</v>
          </cell>
          <cell r="T125">
            <v>41284</v>
          </cell>
          <cell r="V125" t="str">
            <v/>
          </cell>
          <cell r="Z125">
            <v>41284</v>
          </cell>
          <cell r="AA125" t="str">
            <v>SD加藤</v>
          </cell>
          <cell r="AE125" t="str">
            <v>01:オンライン</v>
          </cell>
          <cell r="AG125" t="str">
            <v>132806B10P53</v>
          </cell>
          <cell r="AH125" t="str">
            <v>発送予約データ一覧(送り状毎)</v>
          </cell>
          <cell r="AL125" t="str">
            <v>21:画面表示不正</v>
          </cell>
          <cell r="AM125" t="str">
            <v>PT:PT環境</v>
          </cell>
          <cell r="AN125" t="str">
            <v>MD:マシンデバッグ</v>
          </cell>
          <cell r="AO125" t="str">
            <v>LABEL002-017</v>
          </cell>
          <cell r="AQ125">
            <v>41284</v>
          </cell>
          <cell r="AR125" t="str">
            <v>SD加藤</v>
          </cell>
          <cell r="AS125" t="str">
            <v>2013/01/10時点の最新版で確認したが、本事象は発生しないためクローズとする。</v>
          </cell>
          <cell r="AT125" t="str">
            <v>-</v>
          </cell>
          <cell r="AU125" t="str">
            <v>B:連携済データ編集</v>
          </cell>
          <cell r="AV125" t="str">
            <v>01:オンライン</v>
          </cell>
          <cell r="AW125" t="str">
            <v>B1:発送予約</v>
          </cell>
          <cell r="AX125" t="str">
            <v>X1:仕様通り</v>
          </cell>
          <cell r="AY125" t="str">
            <v>XX:－</v>
          </cell>
          <cell r="AZ125" t="str">
            <v>XX:－</v>
          </cell>
          <cell r="BA125" t="str">
            <v>XX:－</v>
          </cell>
          <cell r="BB125" t="str">
            <v>P:コーディング</v>
          </cell>
          <cell r="BC125" t="str">
            <v>XX:－</v>
          </cell>
          <cell r="BD125" t="str">
            <v>XX:－</v>
          </cell>
          <cell r="BE125" t="str">
            <v>XX:－</v>
          </cell>
          <cell r="BF125" t="str">
            <v/>
          </cell>
          <cell r="BL125" t="str">
            <v>-</v>
          </cell>
          <cell r="BN125" t="str">
            <v>01:オンライン</v>
          </cell>
          <cell r="BQ125" t="str">
            <v>XX:－</v>
          </cell>
          <cell r="BR125" t="str">
            <v>XX:－</v>
          </cell>
          <cell r="BS125" t="str">
            <v>XX:－</v>
          </cell>
          <cell r="BT125" t="str">
            <v>P:コーディング</v>
          </cell>
          <cell r="BU125" t="str">
            <v>XX:－</v>
          </cell>
          <cell r="BV125" t="str">
            <v>XX:－</v>
          </cell>
          <cell r="BW125" t="str">
            <v>XX:－</v>
          </cell>
          <cell r="BX125" t="str">
            <v/>
          </cell>
          <cell r="CE125" t="str">
            <v>B:連携済データ編集</v>
          </cell>
          <cell r="CF125" t="str">
            <v>01:オンライン</v>
          </cell>
          <cell r="CG125" t="str">
            <v>B1:発送予約</v>
          </cell>
          <cell r="CH125" t="str">
            <v>1:Java</v>
          </cell>
          <cell r="CI125" t="str">
            <v/>
          </cell>
          <cell r="CJ125" t="str">
            <v/>
          </cell>
          <cell r="CK125" t="str">
            <v/>
          </cell>
          <cell r="CM125" t="str">
            <v/>
          </cell>
          <cell r="CP125">
            <v>41284</v>
          </cell>
          <cell r="CQ125" t="str">
            <v>加藤真一</v>
          </cell>
          <cell r="CR125" t="str">
            <v>なし</v>
          </cell>
          <cell r="CV125" t="str">
            <v>SD加藤</v>
          </cell>
        </row>
        <row r="126">
          <cell r="E126" t="str">
            <v>多久和祐太</v>
          </cell>
          <cell r="H126" t="str">
            <v>多久和</v>
          </cell>
          <cell r="Q126">
            <v>41292</v>
          </cell>
          <cell r="T126">
            <v>41292</v>
          </cell>
          <cell r="V126" t="str">
            <v/>
          </cell>
          <cell r="Z126">
            <v>41293</v>
          </cell>
          <cell r="AA126" t="str">
            <v>SD多久和</v>
          </cell>
          <cell r="AE126" t="str">
            <v>01:オンライン</v>
          </cell>
          <cell r="AG126" t="str">
            <v>440106J10P09</v>
          </cell>
          <cell r="AH126" t="str">
            <v>集荷依頼一覧</v>
          </cell>
          <cell r="AL126" t="str">
            <v>11:全面停止</v>
          </cell>
          <cell r="AM126" t="str">
            <v>PT:PT環境</v>
          </cell>
          <cell r="AN126" t="str">
            <v>MD:マシンデバッグ</v>
          </cell>
          <cell r="AO126" t="str">
            <v>LABEL002-018</v>
          </cell>
          <cell r="AP126">
            <v>41291</v>
          </cell>
          <cell r="AQ126">
            <v>41292</v>
          </cell>
          <cell r="AU126" t="str">
            <v/>
          </cell>
          <cell r="AV126" t="str">
            <v/>
          </cell>
          <cell r="AW126" t="str">
            <v/>
          </cell>
          <cell r="AX126" t="str">
            <v>P1:ﾌﾟﾛｸﾞﾗﾑ不良／ｺｰﾃﾞｨﾝｸﾞﾐｽ</v>
          </cell>
          <cell r="AY126" t="str">
            <v/>
          </cell>
          <cell r="AZ126" t="str">
            <v/>
          </cell>
          <cell r="BA126" t="str">
            <v/>
          </cell>
          <cell r="BB126" t="str">
            <v/>
          </cell>
          <cell r="BC126" t="str">
            <v/>
          </cell>
          <cell r="BD126" t="str">
            <v/>
          </cell>
          <cell r="BE126" t="str">
            <v/>
          </cell>
          <cell r="BF126" t="str">
            <v/>
          </cell>
          <cell r="BL126" t="str">
            <v>-</v>
          </cell>
          <cell r="BN126" t="str">
            <v>01:オンライン</v>
          </cell>
          <cell r="BQ126" t="str">
            <v>FN:新規不良</v>
          </cell>
          <cell r="BR126" t="str">
            <v>SS:正常処理（正常ｹｰｽ）</v>
          </cell>
          <cell r="BS126" t="str">
            <v>OG:出力処理/画面不良</v>
          </cell>
          <cell r="BT126" t="str">
            <v>P:コーディング</v>
          </cell>
          <cell r="BU126" t="str">
            <v>YG5:業務仕様理解不足/その他</v>
          </cell>
          <cell r="BV126" t="str">
            <v>PG:単体テスト</v>
          </cell>
          <cell r="BW126" t="str">
            <v>XX:－</v>
          </cell>
          <cell r="BX126" t="str">
            <v>XX:－</v>
          </cell>
          <cell r="CE126" t="str">
            <v>A:ラベル印字サービス</v>
          </cell>
          <cell r="CF126" t="str">
            <v>01:オンライン</v>
          </cell>
          <cell r="CG126" t="str">
            <v>J1:集荷受付</v>
          </cell>
          <cell r="CH126" t="str">
            <v>1:Java</v>
          </cell>
          <cell r="CI126" t="str">
            <v>1:実施</v>
          </cell>
          <cell r="CJ126" t="str">
            <v>1:実施</v>
          </cell>
          <cell r="CK126" t="str">
            <v>0:否</v>
          </cell>
          <cell r="CL126">
            <v>41293</v>
          </cell>
          <cell r="CM126" t="str">
            <v>0:無</v>
          </cell>
          <cell r="CN126" t="str">
            <v>-</v>
          </cell>
          <cell r="CP126" t="str">
            <v/>
          </cell>
          <cell r="CV126" t="str">
            <v>SD多久和</v>
          </cell>
        </row>
        <row r="127">
          <cell r="E127" t="str">
            <v>多久和祐太</v>
          </cell>
          <cell r="H127" t="str">
            <v>多久和</v>
          </cell>
          <cell r="Q127">
            <v>41284</v>
          </cell>
          <cell r="T127">
            <v>41284</v>
          </cell>
          <cell r="V127" t="str">
            <v/>
          </cell>
          <cell r="Z127">
            <v>41284</v>
          </cell>
          <cell r="AA127" t="str">
            <v>SD加藤</v>
          </cell>
          <cell r="AE127" t="str">
            <v>01:オンライン</v>
          </cell>
          <cell r="AG127" t="str">
            <v>440106J20P01</v>
          </cell>
          <cell r="AH127" t="str">
            <v>集荷依頼受付</v>
          </cell>
          <cell r="AL127" t="str">
            <v>14:ABEND</v>
          </cell>
          <cell r="AM127" t="str">
            <v>PT:PT環境</v>
          </cell>
          <cell r="AN127" t="str">
            <v>MD:マシンデバッグ</v>
          </cell>
          <cell r="AO127" t="str">
            <v>LABEL002-019</v>
          </cell>
          <cell r="AQ127">
            <v>41284</v>
          </cell>
          <cell r="AR127" t="str">
            <v>SD加藤</v>
          </cell>
          <cell r="AS127" t="str">
            <v>2013/01/10時点の最新版で確認したが、本事象は発生しないためクローズとする。</v>
          </cell>
          <cell r="AT127" t="str">
            <v>-</v>
          </cell>
          <cell r="AU127" t="str">
            <v>J:集荷依頼</v>
          </cell>
          <cell r="AV127" t="str">
            <v>01:オンライン</v>
          </cell>
          <cell r="AW127" t="str">
            <v>J1:集荷受付</v>
          </cell>
          <cell r="AX127" t="str">
            <v>X1:仕様通り</v>
          </cell>
          <cell r="AY127" t="str">
            <v>XX:－</v>
          </cell>
          <cell r="AZ127" t="str">
            <v>XX:－</v>
          </cell>
          <cell r="BA127" t="str">
            <v>XX:－</v>
          </cell>
          <cell r="BB127" t="str">
            <v>P:コーディング</v>
          </cell>
          <cell r="BC127" t="str">
            <v>XX:－</v>
          </cell>
          <cell r="BD127" t="str">
            <v>XX:－</v>
          </cell>
          <cell r="BE127" t="str">
            <v>XX:－</v>
          </cell>
          <cell r="BF127" t="str">
            <v/>
          </cell>
          <cell r="BL127" t="str">
            <v>-</v>
          </cell>
          <cell r="BN127" t="str">
            <v>01:オンライン</v>
          </cell>
          <cell r="BQ127" t="str">
            <v>XX:－</v>
          </cell>
          <cell r="BR127" t="str">
            <v>XX:－</v>
          </cell>
          <cell r="BS127" t="str">
            <v>XX:－</v>
          </cell>
          <cell r="BT127" t="str">
            <v>P:コーディング</v>
          </cell>
          <cell r="BU127" t="str">
            <v>XX:－</v>
          </cell>
          <cell r="BV127" t="str">
            <v>XX:－</v>
          </cell>
          <cell r="BW127" t="str">
            <v>XX:－</v>
          </cell>
          <cell r="BX127" t="str">
            <v/>
          </cell>
          <cell r="CE127" t="str">
            <v>J:集荷依頼</v>
          </cell>
          <cell r="CF127" t="str">
            <v>01:オンライン</v>
          </cell>
          <cell r="CG127" t="str">
            <v>J1:集荷受付</v>
          </cell>
          <cell r="CH127" t="str">
            <v>1:Java</v>
          </cell>
          <cell r="CI127" t="str">
            <v/>
          </cell>
          <cell r="CJ127" t="str">
            <v/>
          </cell>
          <cell r="CK127" t="str">
            <v/>
          </cell>
          <cell r="CL127">
            <v>41284</v>
          </cell>
          <cell r="CP127" t="str">
            <v/>
          </cell>
          <cell r="CV127" t="str">
            <v>SD加藤</v>
          </cell>
        </row>
        <row r="128">
          <cell r="E128" t="str">
            <v>多久和祐太</v>
          </cell>
          <cell r="H128" t="str">
            <v>多久和</v>
          </cell>
          <cell r="Q128">
            <v>41284</v>
          </cell>
          <cell r="T128">
            <v>41284</v>
          </cell>
          <cell r="V128" t="str">
            <v/>
          </cell>
          <cell r="Z128">
            <v>41284</v>
          </cell>
          <cell r="AA128" t="str">
            <v>SD加藤</v>
          </cell>
          <cell r="AE128" t="str">
            <v>01:オンライン</v>
          </cell>
          <cell r="AG128" t="str">
            <v>440106J20P02</v>
          </cell>
          <cell r="AH128" t="str">
            <v>集荷依頼受付一覧</v>
          </cell>
          <cell r="AL128" t="str">
            <v>11:全面停止</v>
          </cell>
          <cell r="AM128" t="str">
            <v>PT:PT環境</v>
          </cell>
          <cell r="AN128" t="str">
            <v>MD:マシンデバッグ</v>
          </cell>
          <cell r="AO128" t="str">
            <v>LABEL002-020</v>
          </cell>
          <cell r="AQ128">
            <v>41284</v>
          </cell>
          <cell r="AR128" t="str">
            <v>SD加藤</v>
          </cell>
          <cell r="AS128" t="str">
            <v>2013/01/10時点の最新版で確認したが、本事象は発生しないためクローズとする。</v>
          </cell>
          <cell r="AT128" t="str">
            <v>-</v>
          </cell>
          <cell r="AU128" t="str">
            <v>J:集荷依頼</v>
          </cell>
          <cell r="AV128" t="str">
            <v>01:オンライン</v>
          </cell>
          <cell r="AW128" t="str">
            <v>J1:集荷受付</v>
          </cell>
          <cell r="AX128" t="str">
            <v>X1:仕様通り</v>
          </cell>
          <cell r="AY128" t="str">
            <v>XX:－</v>
          </cell>
          <cell r="AZ128" t="str">
            <v>XX:－</v>
          </cell>
          <cell r="BA128" t="str">
            <v>XX:－</v>
          </cell>
          <cell r="BB128" t="str">
            <v>P:コーディング</v>
          </cell>
          <cell r="BC128" t="str">
            <v>XX:－</v>
          </cell>
          <cell r="BD128" t="str">
            <v>XX:－</v>
          </cell>
          <cell r="BE128" t="str">
            <v>XX:－</v>
          </cell>
          <cell r="BF128" t="str">
            <v/>
          </cell>
          <cell r="BL128" t="str">
            <v>-</v>
          </cell>
          <cell r="BN128" t="str">
            <v>01:オンライン</v>
          </cell>
          <cell r="BQ128" t="str">
            <v>XX:－</v>
          </cell>
          <cell r="BR128" t="str">
            <v>XX:－</v>
          </cell>
          <cell r="BS128" t="str">
            <v>XX:－</v>
          </cell>
          <cell r="BT128" t="str">
            <v>P:コーディング</v>
          </cell>
          <cell r="BU128" t="str">
            <v>XX:－</v>
          </cell>
          <cell r="BV128" t="str">
            <v>XX:－</v>
          </cell>
          <cell r="BW128" t="str">
            <v>XX:－</v>
          </cell>
          <cell r="BX128" t="str">
            <v/>
          </cell>
          <cell r="CE128" t="str">
            <v>J:集荷依頼</v>
          </cell>
          <cell r="CF128" t="str">
            <v>01:オンライン</v>
          </cell>
          <cell r="CG128" t="str">
            <v>J1:集荷受付</v>
          </cell>
          <cell r="CH128" t="str">
            <v>1:Java</v>
          </cell>
          <cell r="CI128" t="str">
            <v/>
          </cell>
          <cell r="CJ128" t="str">
            <v/>
          </cell>
          <cell r="CK128" t="str">
            <v/>
          </cell>
          <cell r="CL128">
            <v>41284</v>
          </cell>
          <cell r="CP128" t="str">
            <v/>
          </cell>
          <cell r="CV128" t="str">
            <v>SD加藤</v>
          </cell>
        </row>
        <row r="129">
          <cell r="E129" t="str">
            <v>小牧繁信</v>
          </cell>
          <cell r="H129" t="str">
            <v>小牧</v>
          </cell>
          <cell r="Q129">
            <v>41290</v>
          </cell>
          <cell r="T129">
            <v>41290</v>
          </cell>
          <cell r="V129" t="str">
            <v/>
          </cell>
          <cell r="Z129">
            <v>41290</v>
          </cell>
          <cell r="AA129" t="str">
            <v>SD小牧</v>
          </cell>
          <cell r="AE129" t="str">
            <v>01:オンライン</v>
          </cell>
          <cell r="AG129" t="str">
            <v>132806B60P54</v>
          </cell>
          <cell r="AH129" t="str">
            <v>集荷依頼情報登録</v>
          </cell>
          <cell r="AL129" t="str">
            <v>11:全面停止</v>
          </cell>
          <cell r="AM129" t="str">
            <v>PT:PT環境</v>
          </cell>
          <cell r="AN129" t="str">
            <v>MD:マシンデバッグ</v>
          </cell>
          <cell r="AO129" t="str">
            <v>LABEL002-021</v>
          </cell>
          <cell r="AQ129">
            <v>41290</v>
          </cell>
          <cell r="AR129" t="str">
            <v>SD小牧</v>
          </cell>
          <cell r="AU129" t="str">
            <v/>
          </cell>
          <cell r="AV129" t="str">
            <v/>
          </cell>
          <cell r="AW129" t="str">
            <v/>
          </cell>
          <cell r="AX129" t="str">
            <v>X1:仕様通り</v>
          </cell>
          <cell r="AY129" t="str">
            <v/>
          </cell>
          <cell r="AZ129" t="str">
            <v/>
          </cell>
          <cell r="BA129" t="str">
            <v/>
          </cell>
          <cell r="BB129" t="str">
            <v/>
          </cell>
          <cell r="BC129" t="str">
            <v/>
          </cell>
          <cell r="BD129" t="str">
            <v/>
          </cell>
          <cell r="BE129" t="str">
            <v/>
          </cell>
          <cell r="BF129" t="str">
            <v/>
          </cell>
          <cell r="CL129">
            <v>41290</v>
          </cell>
          <cell r="CP129" t="str">
            <v/>
          </cell>
          <cell r="CV129" t="str">
            <v>SD小牧</v>
          </cell>
        </row>
        <row r="130">
          <cell r="E130" t="str">
            <v>左藤正剛</v>
          </cell>
          <cell r="H130" t="str">
            <v>左藤</v>
          </cell>
          <cell r="Q130">
            <v>41278</v>
          </cell>
          <cell r="T130">
            <v>41278</v>
          </cell>
          <cell r="V130" t="str">
            <v/>
          </cell>
          <cell r="Z130">
            <v>41278</v>
          </cell>
          <cell r="AA130" t="str">
            <v>左藤</v>
          </cell>
          <cell r="AE130" t="str">
            <v>01:オンライン</v>
          </cell>
          <cell r="AL130" t="str">
            <v>11:全面停止</v>
          </cell>
          <cell r="AM130" t="str">
            <v>PT:PT環境</v>
          </cell>
          <cell r="AN130" t="str">
            <v>MD:マシンデバッグ</v>
          </cell>
          <cell r="AO130" t="str">
            <v>LABEL002-022</v>
          </cell>
          <cell r="AQ130">
            <v>41278</v>
          </cell>
          <cell r="AR130" t="str">
            <v>-</v>
          </cell>
          <cell r="AS130" t="str">
            <v>-</v>
          </cell>
          <cell r="AT130" t="str">
            <v>-</v>
          </cell>
          <cell r="AU130" t="str">
            <v>XX:その他</v>
          </cell>
          <cell r="AV130" t="str">
            <v>01:オンライン</v>
          </cell>
          <cell r="AW130" t="str">
            <v>XX:その他</v>
          </cell>
          <cell r="AX130" t="str">
            <v>SI:SI不良</v>
          </cell>
          <cell r="AY130" t="str">
            <v>XX:－</v>
          </cell>
          <cell r="AZ130" t="str">
            <v>XX:－</v>
          </cell>
          <cell r="BA130" t="str">
            <v>XX:－</v>
          </cell>
          <cell r="BB130" t="str">
            <v>P:コーディング</v>
          </cell>
          <cell r="BC130" t="str">
            <v>XX:－</v>
          </cell>
          <cell r="BD130" t="str">
            <v>XX:－</v>
          </cell>
          <cell r="BE130" t="str">
            <v>XX:－</v>
          </cell>
          <cell r="BF130" t="str">
            <v/>
          </cell>
          <cell r="BL130" t="str">
            <v>-</v>
          </cell>
          <cell r="BN130" t="str">
            <v>01:オンライン</v>
          </cell>
          <cell r="BQ130" t="str">
            <v>XX:－</v>
          </cell>
          <cell r="BR130" t="str">
            <v>XX:－</v>
          </cell>
          <cell r="BS130" t="str">
            <v>XX:－</v>
          </cell>
          <cell r="BT130" t="str">
            <v>P:コーディング</v>
          </cell>
          <cell r="BU130" t="str">
            <v>XX:－</v>
          </cell>
          <cell r="BV130" t="str">
            <v>XX:－</v>
          </cell>
          <cell r="BW130" t="str">
            <v>XX:－</v>
          </cell>
          <cell r="BX130" t="str">
            <v/>
          </cell>
          <cell r="CE130" t="str">
            <v/>
          </cell>
          <cell r="CF130" t="str">
            <v/>
          </cell>
          <cell r="CG130" t="str">
            <v/>
          </cell>
          <cell r="CH130" t="str">
            <v/>
          </cell>
          <cell r="CI130" t="str">
            <v/>
          </cell>
          <cell r="CJ130" t="str">
            <v/>
          </cell>
          <cell r="CK130" t="str">
            <v/>
          </cell>
          <cell r="CL130">
            <v>41278</v>
          </cell>
          <cell r="CP130" t="str">
            <v/>
          </cell>
          <cell r="CV130" t="str">
            <v>左藤</v>
          </cell>
        </row>
        <row r="131">
          <cell r="E131" t="str">
            <v>小牧繁信</v>
          </cell>
          <cell r="H131" t="str">
            <v>小牧</v>
          </cell>
          <cell r="Q131">
            <v>41284</v>
          </cell>
          <cell r="T131">
            <v>41284</v>
          </cell>
          <cell r="V131" t="str">
            <v/>
          </cell>
          <cell r="Z131">
            <v>41290</v>
          </cell>
          <cell r="AA131" t="str">
            <v>SD小牧</v>
          </cell>
          <cell r="AE131" t="str">
            <v>01:オンライン</v>
          </cell>
          <cell r="AG131" t="str">
            <v>440106J10P20</v>
          </cell>
          <cell r="AH131" t="str">
            <v>集荷依頼修正（ラベル印字を伴う集荷）</v>
          </cell>
          <cell r="AL131" t="str">
            <v>14:ABEND</v>
          </cell>
          <cell r="AM131" t="str">
            <v>PT:PT環境</v>
          </cell>
          <cell r="AN131" t="str">
            <v>MD:マシンデバッグ</v>
          </cell>
          <cell r="AO131" t="str">
            <v>LABEL002-023</v>
          </cell>
          <cell r="AQ131">
            <v>41284</v>
          </cell>
          <cell r="AR131" t="str">
            <v>SD加藤</v>
          </cell>
          <cell r="AS131" t="str">
            <v>コードの参照先テーブル誤り
×：コード値マスタ C0M1601_貨物商品コード
○：ゆうパック貨物商品テーブル
　　ゆうパック貨物商品(分類コード)テーブル
を参照すべき。
単純にコードの名称の場合は分類コードの方</v>
          </cell>
          <cell r="AT131" t="str">
            <v>-</v>
          </cell>
          <cell r="AU131" t="str">
            <v>J:集荷依頼</v>
          </cell>
          <cell r="AV131" t="str">
            <v>01:オンライン</v>
          </cell>
          <cell r="AW131" t="str">
            <v>J1:集荷受付</v>
          </cell>
          <cell r="AX131" t="str">
            <v>DD:ﾄﾞｷｭﾒﾝﾄ不良</v>
          </cell>
          <cell r="AY131" t="str">
            <v>XX:－</v>
          </cell>
          <cell r="AZ131" t="str">
            <v>XX:－</v>
          </cell>
          <cell r="BA131" t="str">
            <v>DD:ドキュメント不良</v>
          </cell>
          <cell r="BB131" t="str">
            <v>BD:基本設計</v>
          </cell>
          <cell r="BC131" t="str">
            <v>YG1:業務仕様理解不足/基本的な業務理解不足</v>
          </cell>
          <cell r="BD131" t="str">
            <v>XX:－</v>
          </cell>
          <cell r="BE131" t="str">
            <v>N5:テスト確認不十分（ｴﾋﾞﾃﾞﾝｽ確認不十分）</v>
          </cell>
          <cell r="BF131" t="str">
            <v/>
          </cell>
          <cell r="BL131" t="str">
            <v>-</v>
          </cell>
          <cell r="BN131" t="str">
            <v>01:オンライン</v>
          </cell>
          <cell r="BQ131" t="str">
            <v>XX:－</v>
          </cell>
          <cell r="BR131" t="str">
            <v>XX:－</v>
          </cell>
          <cell r="BS131" t="str">
            <v>DD:ドキュメント不良</v>
          </cell>
          <cell r="BT131" t="str">
            <v>BD:基本設計</v>
          </cell>
          <cell r="BU131" t="str">
            <v>YG1:業務仕様理解不足/基本的な業務理解不足</v>
          </cell>
          <cell r="BV131" t="str">
            <v>XX:－</v>
          </cell>
          <cell r="BW131" t="str">
            <v>N5:テスト確認不十分（ｴﾋﾞﾃﾞﾝｽ確認不十分）</v>
          </cell>
          <cell r="BX131" t="str">
            <v/>
          </cell>
          <cell r="CE131" t="str">
            <v/>
          </cell>
          <cell r="CF131" t="str">
            <v/>
          </cell>
          <cell r="CG131" t="str">
            <v/>
          </cell>
          <cell r="CH131" t="str">
            <v/>
          </cell>
          <cell r="CI131" t="str">
            <v/>
          </cell>
          <cell r="CJ131" t="str">
            <v/>
          </cell>
          <cell r="CK131" t="str">
            <v/>
          </cell>
          <cell r="CL131">
            <v>41290</v>
          </cell>
          <cell r="CP131" t="str">
            <v/>
          </cell>
          <cell r="CV131" t="str">
            <v>SD小牧</v>
          </cell>
        </row>
        <row r="132">
          <cell r="E132" t="str">
            <v>左藤正剛</v>
          </cell>
          <cell r="H132" t="str">
            <v>左藤</v>
          </cell>
          <cell r="Q132">
            <v>41278</v>
          </cell>
          <cell r="T132">
            <v>41278</v>
          </cell>
          <cell r="V132" t="str">
            <v/>
          </cell>
          <cell r="Z132">
            <v>41278</v>
          </cell>
          <cell r="AA132" t="str">
            <v>左藤</v>
          </cell>
          <cell r="AE132" t="str">
            <v>01:オンライン</v>
          </cell>
          <cell r="AL132" t="str">
            <v>11:全面停止</v>
          </cell>
          <cell r="AM132" t="str">
            <v>PT:PT環境</v>
          </cell>
          <cell r="AN132" t="str">
            <v>MD:マシンデバッグ</v>
          </cell>
          <cell r="AO132" t="str">
            <v>LABEL002-024</v>
          </cell>
          <cell r="AQ132">
            <v>41278</v>
          </cell>
          <cell r="AR132" t="str">
            <v>-</v>
          </cell>
          <cell r="AS132" t="str">
            <v>-</v>
          </cell>
          <cell r="AT132" t="str">
            <v>-</v>
          </cell>
          <cell r="AU132" t="str">
            <v>XX:その他</v>
          </cell>
          <cell r="AV132" t="str">
            <v>01:オンライン</v>
          </cell>
          <cell r="AW132" t="str">
            <v>XX:その他</v>
          </cell>
          <cell r="AX132" t="str">
            <v>SI:SI不良</v>
          </cell>
          <cell r="AY132" t="str">
            <v>XX:－</v>
          </cell>
          <cell r="AZ132" t="str">
            <v>XX:－</v>
          </cell>
          <cell r="BA132" t="str">
            <v>XX:－</v>
          </cell>
          <cell r="BB132" t="str">
            <v>P:コーディング</v>
          </cell>
          <cell r="BC132" t="str">
            <v>XX:－</v>
          </cell>
          <cell r="BD132" t="str">
            <v>XX:－</v>
          </cell>
          <cell r="BE132" t="str">
            <v>XX:－</v>
          </cell>
          <cell r="BF132" t="str">
            <v/>
          </cell>
          <cell r="BL132" t="str">
            <v>-</v>
          </cell>
          <cell r="BN132" t="str">
            <v>01:オンライン</v>
          </cell>
          <cell r="BQ132" t="str">
            <v>XX:－</v>
          </cell>
          <cell r="BR132" t="str">
            <v>XX:－</v>
          </cell>
          <cell r="BS132" t="str">
            <v>XX:－</v>
          </cell>
          <cell r="BT132" t="str">
            <v>P:コーディング</v>
          </cell>
          <cell r="BU132" t="str">
            <v>XX:－</v>
          </cell>
          <cell r="BV132" t="str">
            <v>XX:－</v>
          </cell>
          <cell r="BW132" t="str">
            <v>XX:－</v>
          </cell>
          <cell r="BX132" t="str">
            <v/>
          </cell>
          <cell r="CE132" t="str">
            <v/>
          </cell>
          <cell r="CF132" t="str">
            <v/>
          </cell>
          <cell r="CG132" t="str">
            <v/>
          </cell>
          <cell r="CH132" t="str">
            <v/>
          </cell>
          <cell r="CI132" t="str">
            <v/>
          </cell>
          <cell r="CJ132" t="str">
            <v/>
          </cell>
          <cell r="CK132" t="str">
            <v/>
          </cell>
          <cell r="CL132">
            <v>41278</v>
          </cell>
          <cell r="CP132" t="str">
            <v/>
          </cell>
          <cell r="CV132" t="str">
            <v>左藤</v>
          </cell>
        </row>
        <row r="133">
          <cell r="E133" t="str">
            <v>左藤正剛</v>
          </cell>
          <cell r="H133" t="str">
            <v>左藤</v>
          </cell>
          <cell r="Q133">
            <v>41278</v>
          </cell>
          <cell r="T133">
            <v>41278</v>
          </cell>
          <cell r="V133" t="str">
            <v/>
          </cell>
          <cell r="Z133">
            <v>41278</v>
          </cell>
          <cell r="AA133" t="str">
            <v>左藤</v>
          </cell>
          <cell r="AE133" t="str">
            <v>01:オンライン</v>
          </cell>
          <cell r="AL133" t="str">
            <v>11:全面停止</v>
          </cell>
          <cell r="AM133" t="str">
            <v>PT:PT環境</v>
          </cell>
          <cell r="AN133" t="str">
            <v>MD:マシンデバッグ</v>
          </cell>
          <cell r="AO133" t="str">
            <v>LABEL002-025</v>
          </cell>
          <cell r="AQ133">
            <v>41278</v>
          </cell>
          <cell r="AR133" t="str">
            <v>-</v>
          </cell>
          <cell r="AS133" t="str">
            <v>-</v>
          </cell>
          <cell r="AT133" t="str">
            <v>-</v>
          </cell>
          <cell r="AU133" t="str">
            <v>XX:その他</v>
          </cell>
          <cell r="AV133" t="str">
            <v>01:オンライン</v>
          </cell>
          <cell r="AW133" t="str">
            <v>XX:その他</v>
          </cell>
          <cell r="AX133" t="str">
            <v>SI:SI不良</v>
          </cell>
          <cell r="AY133" t="str">
            <v>XX:－</v>
          </cell>
          <cell r="AZ133" t="str">
            <v>XX:－</v>
          </cell>
          <cell r="BA133" t="str">
            <v>XX:－</v>
          </cell>
          <cell r="BB133" t="str">
            <v>P:コーディング</v>
          </cell>
          <cell r="BC133" t="str">
            <v>XX:－</v>
          </cell>
          <cell r="BD133" t="str">
            <v>XX:－</v>
          </cell>
          <cell r="BE133" t="str">
            <v>XX:－</v>
          </cell>
          <cell r="BF133" t="str">
            <v/>
          </cell>
          <cell r="BL133" t="str">
            <v>-</v>
          </cell>
          <cell r="BN133" t="str">
            <v>01:オンライン</v>
          </cell>
          <cell r="BQ133" t="str">
            <v>XX:－</v>
          </cell>
          <cell r="BR133" t="str">
            <v>XX:－</v>
          </cell>
          <cell r="BS133" t="str">
            <v>XX:－</v>
          </cell>
          <cell r="BT133" t="str">
            <v>P:コーディング</v>
          </cell>
          <cell r="BU133" t="str">
            <v>XX:－</v>
          </cell>
          <cell r="BV133" t="str">
            <v>XX:－</v>
          </cell>
          <cell r="BW133" t="str">
            <v>XX:－</v>
          </cell>
          <cell r="BX133" t="str">
            <v/>
          </cell>
          <cell r="CE133" t="str">
            <v/>
          </cell>
          <cell r="CF133" t="str">
            <v/>
          </cell>
          <cell r="CG133" t="str">
            <v/>
          </cell>
          <cell r="CH133" t="str">
            <v/>
          </cell>
          <cell r="CI133" t="str">
            <v/>
          </cell>
          <cell r="CJ133" t="str">
            <v/>
          </cell>
          <cell r="CK133" t="str">
            <v/>
          </cell>
          <cell r="CL133">
            <v>41278</v>
          </cell>
          <cell r="CP133" t="str">
            <v/>
          </cell>
          <cell r="CV133" t="str">
            <v>左藤</v>
          </cell>
        </row>
        <row r="134">
          <cell r="E134" t="str">
            <v>多久和祐太</v>
          </cell>
          <cell r="H134" t="str">
            <v>多久和</v>
          </cell>
          <cell r="Q134">
            <v>41284</v>
          </cell>
          <cell r="T134">
            <v>41284</v>
          </cell>
          <cell r="V134" t="str">
            <v/>
          </cell>
          <cell r="Z134">
            <v>41284</v>
          </cell>
          <cell r="AA134" t="str">
            <v>SD加藤</v>
          </cell>
          <cell r="AE134" t="str">
            <v>01:オンライン</v>
          </cell>
          <cell r="AG134" t="str">
            <v>132706A20P53</v>
          </cell>
          <cell r="AH134" t="str">
            <v>ラベル印字データ登録</v>
          </cell>
          <cell r="AL134" t="str">
            <v>21:画面表示不正</v>
          </cell>
          <cell r="AM134" t="str">
            <v>PT:PT環境</v>
          </cell>
          <cell r="AN134" t="str">
            <v>MD:マシンデバッグ</v>
          </cell>
          <cell r="AO134" t="str">
            <v>LABEL002-026</v>
          </cell>
          <cell r="AQ134">
            <v>41284</v>
          </cell>
          <cell r="AR134" t="str">
            <v>SD加藤</v>
          </cell>
          <cell r="AS134" t="str">
            <v>2013/01/10時点の最新版で確認したが、本事象は発生しないためクローズとする。</v>
          </cell>
          <cell r="AT134" t="str">
            <v>-</v>
          </cell>
          <cell r="AU134" t="str">
            <v>A:ラベル印字サービス</v>
          </cell>
          <cell r="AV134" t="str">
            <v>01:オンライン</v>
          </cell>
          <cell r="AW134" t="str">
            <v>A1:Ｗｅｂゆうプリ</v>
          </cell>
          <cell r="AX134" t="str">
            <v>X1:仕様通り</v>
          </cell>
          <cell r="AY134" t="str">
            <v>XX:－</v>
          </cell>
          <cell r="AZ134" t="str">
            <v>XX:－</v>
          </cell>
          <cell r="BA134" t="str">
            <v>XX:－</v>
          </cell>
          <cell r="BB134" t="str">
            <v>P:コーディング</v>
          </cell>
          <cell r="BC134" t="str">
            <v>XX:－</v>
          </cell>
          <cell r="BD134" t="str">
            <v>XX:－</v>
          </cell>
          <cell r="BE134" t="str">
            <v>XX:－</v>
          </cell>
          <cell r="BF134" t="str">
            <v>XX:－</v>
          </cell>
          <cell r="BL134" t="str">
            <v>-</v>
          </cell>
          <cell r="BN134" t="str">
            <v>01:オンライン</v>
          </cell>
          <cell r="BQ134" t="str">
            <v>XX:－</v>
          </cell>
          <cell r="BR134" t="str">
            <v>XX:－</v>
          </cell>
          <cell r="BS134" t="str">
            <v>XX:－</v>
          </cell>
          <cell r="BT134" t="str">
            <v>P:コーディング</v>
          </cell>
          <cell r="BU134" t="str">
            <v>XX:－</v>
          </cell>
          <cell r="BV134" t="str">
            <v>XX:－</v>
          </cell>
          <cell r="BW134" t="str">
            <v>XX:－</v>
          </cell>
          <cell r="BX134" t="str">
            <v>XX:－</v>
          </cell>
          <cell r="CE134" t="str">
            <v>A:ラベル印字サービス</v>
          </cell>
          <cell r="CF134" t="str">
            <v>01:オンライン</v>
          </cell>
          <cell r="CG134" t="str">
            <v>A1:Ｗｅｂゆうプリ</v>
          </cell>
          <cell r="CH134" t="str">
            <v>1:Java</v>
          </cell>
          <cell r="CI134" t="str">
            <v/>
          </cell>
          <cell r="CJ134" t="str">
            <v/>
          </cell>
          <cell r="CK134" t="str">
            <v/>
          </cell>
          <cell r="CL134">
            <v>41284</v>
          </cell>
          <cell r="CP134" t="str">
            <v/>
          </cell>
          <cell r="CV134" t="str">
            <v>SD加藤</v>
          </cell>
        </row>
        <row r="135">
          <cell r="E135" t="str">
            <v>多久和祐太</v>
          </cell>
          <cell r="H135" t="str">
            <v>多久和</v>
          </cell>
          <cell r="Q135">
            <v>41292</v>
          </cell>
          <cell r="T135">
            <v>41292</v>
          </cell>
          <cell r="V135" t="str">
            <v/>
          </cell>
          <cell r="Z135">
            <v>41290</v>
          </cell>
          <cell r="AA135" t="str">
            <v>多久和祐太</v>
          </cell>
          <cell r="AE135" t="str">
            <v>01:オンライン</v>
          </cell>
          <cell r="AG135" t="str">
            <v>132706A20P56</v>
          </cell>
          <cell r="AH135" t="str">
            <v>ラベル印字依頼一覧</v>
          </cell>
          <cell r="AL135" t="str">
            <v>11:全面停止</v>
          </cell>
          <cell r="AM135" t="str">
            <v>PT:PT環境</v>
          </cell>
          <cell r="AN135" t="str">
            <v>MD:マシンデバッグ</v>
          </cell>
          <cell r="AO135" t="str">
            <v>LABEL002-027</v>
          </cell>
          <cell r="AQ135">
            <v>41292</v>
          </cell>
          <cell r="AU135" t="str">
            <v/>
          </cell>
          <cell r="AV135" t="str">
            <v/>
          </cell>
          <cell r="AW135" t="str">
            <v/>
          </cell>
          <cell r="AX135" t="str">
            <v>X1:仕様通り</v>
          </cell>
          <cell r="AY135" t="str">
            <v/>
          </cell>
          <cell r="AZ135" t="str">
            <v/>
          </cell>
          <cell r="BA135" t="str">
            <v/>
          </cell>
          <cell r="BB135" t="str">
            <v/>
          </cell>
          <cell r="BC135" t="str">
            <v/>
          </cell>
          <cell r="BD135" t="str">
            <v/>
          </cell>
          <cell r="BE135" t="str">
            <v/>
          </cell>
          <cell r="BF135" t="str">
            <v/>
          </cell>
          <cell r="CL135">
            <v>41292</v>
          </cell>
          <cell r="CP135" t="str">
            <v/>
          </cell>
          <cell r="CV135" t="str">
            <v>多久和祐太</v>
          </cell>
        </row>
        <row r="136">
          <cell r="E136" t="str">
            <v>左藤正剛</v>
          </cell>
          <cell r="H136" t="str">
            <v>左藤</v>
          </cell>
          <cell r="Q136">
            <v>41278</v>
          </cell>
          <cell r="T136">
            <v>41278</v>
          </cell>
          <cell r="V136" t="str">
            <v/>
          </cell>
          <cell r="Z136">
            <v>41278</v>
          </cell>
          <cell r="AA136" t="str">
            <v>左藤</v>
          </cell>
          <cell r="AE136" t="str">
            <v>01:オンライン</v>
          </cell>
          <cell r="AL136" t="str">
            <v>21:画面表示不正</v>
          </cell>
          <cell r="AM136" t="str">
            <v>PT:PT環境</v>
          </cell>
          <cell r="AN136" t="str">
            <v>MD:マシンデバッグ</v>
          </cell>
          <cell r="AO136" t="str">
            <v>LABEL002-028</v>
          </cell>
          <cell r="AQ136">
            <v>41278</v>
          </cell>
          <cell r="AR136" t="str">
            <v>-</v>
          </cell>
          <cell r="AS136" t="str">
            <v>-</v>
          </cell>
          <cell r="AT136" t="str">
            <v>-</v>
          </cell>
          <cell r="AU136" t="str">
            <v>XX:その他</v>
          </cell>
          <cell r="AV136" t="str">
            <v>01:オンライン</v>
          </cell>
          <cell r="AW136" t="str">
            <v>XX:その他</v>
          </cell>
          <cell r="AX136" t="str">
            <v>SI:SI不良</v>
          </cell>
          <cell r="AY136" t="str">
            <v>XX:－</v>
          </cell>
          <cell r="AZ136" t="str">
            <v>XX:－</v>
          </cell>
          <cell r="BA136" t="str">
            <v>XX:－</v>
          </cell>
          <cell r="BB136" t="str">
            <v>P:コーディング</v>
          </cell>
          <cell r="BC136" t="str">
            <v>XX:－</v>
          </cell>
          <cell r="BD136" t="str">
            <v>XX:－</v>
          </cell>
          <cell r="BE136" t="str">
            <v>XX:－</v>
          </cell>
          <cell r="BF136" t="str">
            <v/>
          </cell>
          <cell r="BL136" t="str">
            <v>-</v>
          </cell>
          <cell r="BN136" t="str">
            <v>01:オンライン</v>
          </cell>
          <cell r="BQ136" t="str">
            <v>XX:－</v>
          </cell>
          <cell r="BR136" t="str">
            <v>XX:－</v>
          </cell>
          <cell r="BS136" t="str">
            <v>XX:－</v>
          </cell>
          <cell r="BT136" t="str">
            <v>P:コーディング</v>
          </cell>
          <cell r="BU136" t="str">
            <v>XX:－</v>
          </cell>
          <cell r="BV136" t="str">
            <v>XX:－</v>
          </cell>
          <cell r="BW136" t="str">
            <v>XX:－</v>
          </cell>
          <cell r="BX136" t="str">
            <v/>
          </cell>
          <cell r="CE136" t="str">
            <v/>
          </cell>
          <cell r="CF136" t="str">
            <v/>
          </cell>
          <cell r="CG136" t="str">
            <v/>
          </cell>
          <cell r="CH136" t="str">
            <v/>
          </cell>
          <cell r="CI136" t="str">
            <v/>
          </cell>
          <cell r="CJ136" t="str">
            <v/>
          </cell>
          <cell r="CK136" t="str">
            <v/>
          </cell>
          <cell r="CL136">
            <v>41278</v>
          </cell>
          <cell r="CP136" t="str">
            <v/>
          </cell>
          <cell r="CV136" t="str">
            <v>左藤</v>
          </cell>
        </row>
        <row r="137">
          <cell r="E137" t="str">
            <v>左藤正剛</v>
          </cell>
          <cell r="H137" t="str">
            <v>左藤</v>
          </cell>
          <cell r="Q137">
            <v>41278</v>
          </cell>
          <cell r="T137">
            <v>41278</v>
          </cell>
          <cell r="V137" t="str">
            <v/>
          </cell>
          <cell r="Z137">
            <v>41278</v>
          </cell>
          <cell r="AA137" t="str">
            <v>左藤</v>
          </cell>
          <cell r="AE137" t="str">
            <v>01:オンライン</v>
          </cell>
          <cell r="AL137" t="str">
            <v>21:画面表示不正</v>
          </cell>
          <cell r="AM137" t="str">
            <v>PT:PT環境</v>
          </cell>
          <cell r="AN137" t="str">
            <v>MD:マシンデバッグ</v>
          </cell>
          <cell r="AO137" t="str">
            <v>LABEL002-029</v>
          </cell>
          <cell r="AQ137">
            <v>41278</v>
          </cell>
          <cell r="AR137" t="str">
            <v>-</v>
          </cell>
          <cell r="AS137" t="str">
            <v>-</v>
          </cell>
          <cell r="AT137" t="str">
            <v>-</v>
          </cell>
          <cell r="AU137" t="str">
            <v>XX:その他</v>
          </cell>
          <cell r="AV137" t="str">
            <v>01:オンライン</v>
          </cell>
          <cell r="AW137" t="str">
            <v>XX:その他</v>
          </cell>
          <cell r="AX137" t="str">
            <v>SI:SI不良</v>
          </cell>
          <cell r="AY137" t="str">
            <v>XX:－</v>
          </cell>
          <cell r="AZ137" t="str">
            <v>XX:－</v>
          </cell>
          <cell r="BA137" t="str">
            <v>XX:－</v>
          </cell>
          <cell r="BB137" t="str">
            <v>P:コーディング</v>
          </cell>
          <cell r="BC137" t="str">
            <v>XX:－</v>
          </cell>
          <cell r="BD137" t="str">
            <v>XX:－</v>
          </cell>
          <cell r="BE137" t="str">
            <v>XX:－</v>
          </cell>
          <cell r="BF137" t="str">
            <v/>
          </cell>
          <cell r="BL137" t="str">
            <v>-</v>
          </cell>
          <cell r="BN137" t="str">
            <v>01:オンライン</v>
          </cell>
          <cell r="BQ137" t="str">
            <v>XX:－</v>
          </cell>
          <cell r="BR137" t="str">
            <v>XX:－</v>
          </cell>
          <cell r="BS137" t="str">
            <v>XX:－</v>
          </cell>
          <cell r="BT137" t="str">
            <v>P:コーディング</v>
          </cell>
          <cell r="BU137" t="str">
            <v>XX:－</v>
          </cell>
          <cell r="BV137" t="str">
            <v>XX:－</v>
          </cell>
          <cell r="BW137" t="str">
            <v>XX:－</v>
          </cell>
          <cell r="BX137" t="str">
            <v/>
          </cell>
          <cell r="CE137" t="str">
            <v/>
          </cell>
          <cell r="CF137" t="str">
            <v/>
          </cell>
          <cell r="CG137" t="str">
            <v/>
          </cell>
          <cell r="CH137" t="str">
            <v/>
          </cell>
          <cell r="CI137" t="str">
            <v/>
          </cell>
          <cell r="CJ137" t="str">
            <v/>
          </cell>
          <cell r="CK137" t="str">
            <v/>
          </cell>
          <cell r="CL137">
            <v>41278</v>
          </cell>
          <cell r="CP137" t="str">
            <v/>
          </cell>
          <cell r="CV137" t="str">
            <v>左藤</v>
          </cell>
        </row>
        <row r="138">
          <cell r="E138" t="str">
            <v>薄朝伊</v>
          </cell>
          <cell r="H138" t="str">
            <v>薄</v>
          </cell>
          <cell r="K138" t="str">
            <v>-</v>
          </cell>
          <cell r="Q138">
            <v>41281</v>
          </cell>
          <cell r="T138">
            <v>41281</v>
          </cell>
          <cell r="V138" t="str">
            <v/>
          </cell>
          <cell r="W138">
            <v>41293</v>
          </cell>
          <cell r="Z138">
            <v>41294</v>
          </cell>
          <cell r="AA138" t="str">
            <v>菊池</v>
          </cell>
          <cell r="AE138" t="str">
            <v>01:オンライン</v>
          </cell>
          <cell r="AG138" t="str">
            <v>132906C20P02</v>
          </cell>
          <cell r="AH138" t="str">
            <v>集荷申し込みのご案内</v>
          </cell>
          <cell r="AL138" t="str">
            <v>21:画面表示不正</v>
          </cell>
          <cell r="AM138" t="str">
            <v>PT:PT環境</v>
          </cell>
          <cell r="AN138" t="str">
            <v>MD:マシンデバッグ</v>
          </cell>
          <cell r="AO138" t="str">
            <v>LABEL002-030</v>
          </cell>
          <cell r="AP138">
            <v>41281</v>
          </cell>
          <cell r="AQ138">
            <v>41281</v>
          </cell>
          <cell r="AR138" t="str">
            <v>李文平</v>
          </cell>
          <cell r="AS138" t="str">
            <v>この現象について、再現しません。エビデンスがないので、この現象のエビデンスが提供しませんか。</v>
          </cell>
          <cell r="AU138" t="str">
            <v/>
          </cell>
          <cell r="AV138" t="str">
            <v/>
          </cell>
          <cell r="AW138" t="str">
            <v/>
          </cell>
          <cell r="AX138" t="str">
            <v/>
          </cell>
          <cell r="AY138" t="str">
            <v/>
          </cell>
          <cell r="AZ138" t="str">
            <v/>
          </cell>
          <cell r="BA138" t="str">
            <v/>
          </cell>
          <cell r="BB138" t="str">
            <v/>
          </cell>
          <cell r="BC138" t="str">
            <v/>
          </cell>
          <cell r="BD138" t="str">
            <v/>
          </cell>
          <cell r="BE138" t="str">
            <v/>
          </cell>
          <cell r="BF138" t="str">
            <v/>
          </cell>
          <cell r="CE138" t="str">
            <v/>
          </cell>
          <cell r="CF138" t="str">
            <v/>
          </cell>
          <cell r="CG138" t="str">
            <v/>
          </cell>
          <cell r="CH138" t="str">
            <v/>
          </cell>
          <cell r="CI138" t="str">
            <v/>
          </cell>
          <cell r="CJ138" t="str">
            <v/>
          </cell>
          <cell r="CK138" t="str">
            <v/>
          </cell>
          <cell r="CL138">
            <v>41294</v>
          </cell>
          <cell r="CP138">
            <v>41293</v>
          </cell>
          <cell r="CV138" t="str">
            <v>菊池</v>
          </cell>
        </row>
        <row r="139">
          <cell r="E139" t="str">
            <v>菊池聡</v>
          </cell>
          <cell r="H139" t="str">
            <v>菊池</v>
          </cell>
          <cell r="K139" t="str">
            <v>-</v>
          </cell>
          <cell r="Q139">
            <v>41281</v>
          </cell>
          <cell r="T139">
            <v>41281</v>
          </cell>
          <cell r="V139" t="str">
            <v/>
          </cell>
          <cell r="Z139">
            <v>41290</v>
          </cell>
          <cell r="AA139" t="str">
            <v>菊池</v>
          </cell>
          <cell r="AE139" t="str">
            <v>01:オンライン</v>
          </cell>
          <cell r="AL139" t="str">
            <v>21:画面表示不正</v>
          </cell>
          <cell r="AM139" t="str">
            <v>PT:PT環境</v>
          </cell>
          <cell r="AN139" t="str">
            <v>MD:マシンデバッグ</v>
          </cell>
          <cell r="AO139" t="str">
            <v>LABEL002-031</v>
          </cell>
          <cell r="AP139">
            <v>41281</v>
          </cell>
          <cell r="AQ139">
            <v>41281</v>
          </cell>
          <cell r="AR139" t="str">
            <v>馬俊</v>
          </cell>
          <cell r="AS139" t="str">
            <v xml:space="preserve"> データが不正だ。
T021POSTALCODELIST（郵便番号簿）のPSLNUMCLAが’0’を設定しますから。</v>
          </cell>
          <cell r="AU139" t="str">
            <v>D:会員管理</v>
          </cell>
          <cell r="AV139" t="str">
            <v>01:オンライン</v>
          </cell>
          <cell r="AW139" t="str">
            <v>D2:クライアントソフトユーザ管理</v>
          </cell>
          <cell r="AX139" t="str">
            <v>M3:マスタ不良／ﾏｽﾀ定義不正</v>
          </cell>
          <cell r="AY139" t="str">
            <v>FN:新規不良</v>
          </cell>
          <cell r="AZ139" t="str">
            <v>SE:エラー処理</v>
          </cell>
          <cell r="BA139" t="str">
            <v>SY:障害処理/障害時処理不良</v>
          </cell>
          <cell r="BB139" t="str">
            <v>P:コーディング</v>
          </cell>
          <cell r="BC139" t="str">
            <v>YT2:単純ﾐｽ/その他</v>
          </cell>
          <cell r="BD139" t="str">
            <v>XX:－</v>
          </cell>
          <cell r="BE139" t="str">
            <v>M2:環境誤り／ﾊﾟﾗﾒﾀ定義ﾐｽ</v>
          </cell>
          <cell r="BF139" t="str">
            <v>XX:－</v>
          </cell>
          <cell r="BL139" t="str">
            <v>-</v>
          </cell>
          <cell r="BN139" t="str">
            <v>01:オンライン</v>
          </cell>
          <cell r="BQ139" t="str">
            <v>FN:新規不良</v>
          </cell>
          <cell r="BR139" t="str">
            <v>SE:エラー処理</v>
          </cell>
          <cell r="BS139" t="str">
            <v>CK:ﾁｪｯｸ/関連CHK不良</v>
          </cell>
          <cell r="BT139" t="str">
            <v>BD:基本設計</v>
          </cell>
          <cell r="BU139" t="str">
            <v>YT2</v>
          </cell>
          <cell r="BV139" t="str">
            <v>ST:総合テスト</v>
          </cell>
          <cell r="BW139" t="str">
            <v>XX</v>
          </cell>
          <cell r="BX139" t="str">
            <v>XX</v>
          </cell>
          <cell r="CE139" t="str">
            <v/>
          </cell>
          <cell r="CF139" t="str">
            <v/>
          </cell>
          <cell r="CG139" t="str">
            <v/>
          </cell>
          <cell r="CH139" t="str">
            <v/>
          </cell>
          <cell r="CI139" t="str">
            <v/>
          </cell>
          <cell r="CJ139" t="str">
            <v/>
          </cell>
          <cell r="CK139" t="str">
            <v/>
          </cell>
          <cell r="CL139">
            <v>41290</v>
          </cell>
          <cell r="CP139" t="str">
            <v/>
          </cell>
          <cell r="CV139" t="str">
            <v>菊池</v>
          </cell>
        </row>
        <row r="140">
          <cell r="E140" t="str">
            <v>左藤正剛</v>
          </cell>
          <cell r="H140" t="str">
            <v>左藤</v>
          </cell>
          <cell r="Q140">
            <v>41278</v>
          </cell>
          <cell r="T140">
            <v>41278</v>
          </cell>
          <cell r="V140" t="str">
            <v/>
          </cell>
          <cell r="Z140">
            <v>41278</v>
          </cell>
          <cell r="AA140" t="str">
            <v>左藤</v>
          </cell>
          <cell r="AE140" t="str">
            <v>01:オンライン</v>
          </cell>
          <cell r="AL140" t="str">
            <v>21:画面表示不正</v>
          </cell>
          <cell r="AM140" t="str">
            <v>PT:PT環境</v>
          </cell>
          <cell r="AN140" t="str">
            <v>MD:マシンデバッグ</v>
          </cell>
          <cell r="AO140" t="str">
            <v>LABEL002-032</v>
          </cell>
          <cell r="AQ140">
            <v>41278</v>
          </cell>
          <cell r="AR140" t="str">
            <v>-</v>
          </cell>
          <cell r="AS140" t="str">
            <v>-</v>
          </cell>
          <cell r="AT140" t="str">
            <v>-</v>
          </cell>
          <cell r="AU140" t="str">
            <v>A:ラベル印字サービス</v>
          </cell>
          <cell r="AV140" t="str">
            <v>01:オンライン</v>
          </cell>
          <cell r="AW140" t="str">
            <v>A1:Ｗｅｂゆうプリ</v>
          </cell>
          <cell r="AX140" t="str">
            <v>M3:マスタ不良／ﾏｽﾀ定義不正</v>
          </cell>
          <cell r="AY140" t="str">
            <v>FN:新規不良</v>
          </cell>
          <cell r="AZ140" t="str">
            <v>XX:－</v>
          </cell>
          <cell r="BA140" t="str">
            <v>OG:出力処理/画面不良</v>
          </cell>
          <cell r="BB140" t="str">
            <v>P:コーディング</v>
          </cell>
          <cell r="BC140" t="str">
            <v>XX:－</v>
          </cell>
          <cell r="BD140" t="str">
            <v>PT:組合せテスト</v>
          </cell>
          <cell r="BE140" t="str">
            <v>M3:環境誤り／ＳＩﾐｽ</v>
          </cell>
          <cell r="BF140" t="str">
            <v/>
          </cell>
          <cell r="BL140" t="str">
            <v>-</v>
          </cell>
          <cell r="BN140" t="str">
            <v>01:オンライン</v>
          </cell>
          <cell r="BQ140" t="str">
            <v>FN:新規不良</v>
          </cell>
          <cell r="BR140" t="str">
            <v>XX:－</v>
          </cell>
          <cell r="BS140" t="str">
            <v>OG:出力処理/画面不良</v>
          </cell>
          <cell r="BT140" t="str">
            <v>P:コーディング</v>
          </cell>
          <cell r="BU140" t="str">
            <v>XX:－</v>
          </cell>
          <cell r="BV140" t="str">
            <v>PT:組合せテスト</v>
          </cell>
          <cell r="BW140" t="str">
            <v>M3:環境誤り／ＳＩﾐｽ</v>
          </cell>
          <cell r="BX140" t="str">
            <v/>
          </cell>
          <cell r="CE140" t="str">
            <v/>
          </cell>
          <cell r="CF140" t="str">
            <v/>
          </cell>
          <cell r="CG140" t="str">
            <v/>
          </cell>
          <cell r="CH140" t="str">
            <v/>
          </cell>
          <cell r="CI140" t="str">
            <v/>
          </cell>
          <cell r="CJ140" t="str">
            <v/>
          </cell>
          <cell r="CK140" t="str">
            <v/>
          </cell>
          <cell r="CL140">
            <v>41278</v>
          </cell>
          <cell r="CP140" t="str">
            <v/>
          </cell>
          <cell r="CV140" t="str">
            <v>左藤</v>
          </cell>
        </row>
        <row r="141">
          <cell r="E141" t="str">
            <v>多久和祐太</v>
          </cell>
          <cell r="H141" t="str">
            <v>多久和</v>
          </cell>
          <cell r="Q141">
            <v>41276</v>
          </cell>
          <cell r="T141">
            <v>41276</v>
          </cell>
          <cell r="V141" t="str">
            <v/>
          </cell>
          <cell r="Z141">
            <v>41276</v>
          </cell>
          <cell r="AA141" t="str">
            <v>多久和</v>
          </cell>
          <cell r="AE141" t="str">
            <v>01:オンライン</v>
          </cell>
          <cell r="AG141" t="str">
            <v>440106J10P12
440106J10P01</v>
          </cell>
          <cell r="AH141" t="str">
            <v>集荷先変更
集荷先情報</v>
          </cell>
          <cell r="AL141" t="str">
            <v>99:その他</v>
          </cell>
          <cell r="AM141" t="str">
            <v>PT:PT環境</v>
          </cell>
          <cell r="AN141" t="str">
            <v>MD:マシンデバッグ</v>
          </cell>
          <cell r="AO141" t="str">
            <v>LABEL002-033</v>
          </cell>
          <cell r="AQ141">
            <v>41276</v>
          </cell>
          <cell r="AR141" t="str">
            <v>多久和</v>
          </cell>
          <cell r="AU141" t="str">
            <v/>
          </cell>
          <cell r="AV141" t="str">
            <v/>
          </cell>
          <cell r="AW141" t="str">
            <v/>
          </cell>
          <cell r="AX141" t="str">
            <v>X1:仕様通り</v>
          </cell>
          <cell r="AY141" t="str">
            <v/>
          </cell>
          <cell r="AZ141" t="str">
            <v/>
          </cell>
          <cell r="BA141" t="str">
            <v/>
          </cell>
          <cell r="BB141" t="str">
            <v/>
          </cell>
          <cell r="BC141" t="str">
            <v/>
          </cell>
          <cell r="BD141" t="str">
            <v/>
          </cell>
          <cell r="BE141" t="str">
            <v/>
          </cell>
          <cell r="BF141" t="str">
            <v/>
          </cell>
          <cell r="BN141" t="str">
            <v/>
          </cell>
          <cell r="BQ141" t="str">
            <v/>
          </cell>
          <cell r="BR141" t="str">
            <v/>
          </cell>
          <cell r="BS141" t="str">
            <v/>
          </cell>
          <cell r="BT141" t="str">
            <v/>
          </cell>
          <cell r="BU141" t="str">
            <v/>
          </cell>
          <cell r="BV141" t="str">
            <v/>
          </cell>
          <cell r="BW141" t="str">
            <v/>
          </cell>
          <cell r="BX141" t="str">
            <v/>
          </cell>
          <cell r="CE141" t="str">
            <v/>
          </cell>
          <cell r="CF141" t="str">
            <v/>
          </cell>
          <cell r="CG141" t="str">
            <v/>
          </cell>
          <cell r="CH141" t="str">
            <v/>
          </cell>
          <cell r="CI141" t="str">
            <v/>
          </cell>
          <cell r="CJ141" t="str">
            <v/>
          </cell>
          <cell r="CK141" t="str">
            <v/>
          </cell>
          <cell r="CL141">
            <v>41276</v>
          </cell>
          <cell r="CP141" t="str">
            <v/>
          </cell>
          <cell r="CV141" t="str">
            <v>多久和</v>
          </cell>
        </row>
        <row r="142">
          <cell r="E142" t="str">
            <v>多久和祐太</v>
          </cell>
          <cell r="H142" t="str">
            <v>多久和</v>
          </cell>
          <cell r="K142">
            <v>41279</v>
          </cell>
          <cell r="Q142">
            <v>41282</v>
          </cell>
          <cell r="T142">
            <v>41282</v>
          </cell>
          <cell r="V142" t="str">
            <v/>
          </cell>
          <cell r="Z142">
            <v>41282</v>
          </cell>
          <cell r="AA142" t="str">
            <v>多久和祐太</v>
          </cell>
          <cell r="AE142" t="str">
            <v>01:オンライン</v>
          </cell>
          <cell r="AG142" t="str">
            <v>440106J10P04</v>
          </cell>
          <cell r="AH142" t="str">
            <v>集荷申込み確認</v>
          </cell>
          <cell r="AL142" t="str">
            <v>11:全面停止</v>
          </cell>
          <cell r="AM142" t="str">
            <v>PT:PT環境</v>
          </cell>
          <cell r="AN142" t="str">
            <v>MD:マシンデバッグ</v>
          </cell>
          <cell r="AO142" t="str">
            <v>LABEL002-034</v>
          </cell>
          <cell r="AQ142">
            <v>41282</v>
          </cell>
          <cell r="AR142" t="str">
            <v>多久和祐太</v>
          </cell>
          <cell r="AU142" t="str">
            <v/>
          </cell>
          <cell r="AV142" t="str">
            <v/>
          </cell>
          <cell r="AW142" t="str">
            <v/>
          </cell>
          <cell r="AX142" t="str">
            <v>P1:ﾌﾟﾛｸﾞﾗﾑ不良／ｺｰﾃﾞｨﾝｸﾞﾐｽ</v>
          </cell>
          <cell r="AY142" t="str">
            <v/>
          </cell>
          <cell r="AZ142" t="str">
            <v/>
          </cell>
          <cell r="BA142" t="str">
            <v/>
          </cell>
          <cell r="BB142" t="str">
            <v/>
          </cell>
          <cell r="BC142" t="str">
            <v/>
          </cell>
          <cell r="BD142" t="str">
            <v/>
          </cell>
          <cell r="BE142" t="str">
            <v/>
          </cell>
          <cell r="BF142" t="str">
            <v/>
          </cell>
          <cell r="BL142" t="str">
            <v>-</v>
          </cell>
          <cell r="BN142" t="str">
            <v>01:オンライン</v>
          </cell>
          <cell r="BQ142" t="str">
            <v>FN:新規不良</v>
          </cell>
          <cell r="BR142" t="str">
            <v>XX:－</v>
          </cell>
          <cell r="BS142" t="str">
            <v>XX:－</v>
          </cell>
          <cell r="BT142" t="str">
            <v>P:コーディング</v>
          </cell>
          <cell r="BU142" t="str">
            <v>XX:－</v>
          </cell>
          <cell r="BV142" t="str">
            <v>XX:－</v>
          </cell>
          <cell r="BW142" t="str">
            <v>XX:－</v>
          </cell>
          <cell r="BX142" t="str">
            <v>XX:－</v>
          </cell>
          <cell r="CE142" t="str">
            <v>XX:その他</v>
          </cell>
          <cell r="CF142" t="str">
            <v>01:オンライン</v>
          </cell>
          <cell r="CG142" t="str">
            <v>XX:その他</v>
          </cell>
          <cell r="CH142" t="str">
            <v>1:Java</v>
          </cell>
          <cell r="CI142" t="str">
            <v>1:実施</v>
          </cell>
          <cell r="CJ142" t="str">
            <v>XX:－</v>
          </cell>
          <cell r="CK142" t="str">
            <v>0:否</v>
          </cell>
          <cell r="CL142">
            <v>41282</v>
          </cell>
          <cell r="CM142" t="str">
            <v>0:無</v>
          </cell>
          <cell r="CN142" t="str">
            <v>-</v>
          </cell>
          <cell r="CP142" t="str">
            <v/>
          </cell>
          <cell r="CV142" t="str">
            <v>多久和祐太</v>
          </cell>
        </row>
        <row r="143">
          <cell r="E143" t="str">
            <v>筑間隆</v>
          </cell>
          <cell r="H143" t="str">
            <v>筑間</v>
          </cell>
          <cell r="K143" t="str">
            <v>-</v>
          </cell>
          <cell r="Q143">
            <v>41276</v>
          </cell>
          <cell r="T143">
            <v>41276</v>
          </cell>
          <cell r="V143" t="str">
            <v/>
          </cell>
          <cell r="Z143">
            <v>41276</v>
          </cell>
          <cell r="AA143" t="str">
            <v>筑間</v>
          </cell>
          <cell r="AE143" t="str">
            <v>01:オンライン</v>
          </cell>
          <cell r="AL143" t="str">
            <v>21:画面表示不正</v>
          </cell>
          <cell r="AM143" t="str">
            <v>PT:PT環境</v>
          </cell>
          <cell r="AN143" t="str">
            <v>MD:マシンデバッグ</v>
          </cell>
          <cell r="AO143" t="str">
            <v>LABEL002-035</v>
          </cell>
          <cell r="AQ143">
            <v>41276</v>
          </cell>
          <cell r="AU143" t="str">
            <v/>
          </cell>
          <cell r="AV143" t="str">
            <v/>
          </cell>
          <cell r="AW143" t="str">
            <v/>
          </cell>
          <cell r="AX143" t="str">
            <v/>
          </cell>
          <cell r="AY143" t="str">
            <v/>
          </cell>
          <cell r="AZ143" t="str">
            <v/>
          </cell>
          <cell r="BA143" t="str">
            <v/>
          </cell>
          <cell r="BB143" t="str">
            <v/>
          </cell>
          <cell r="BC143" t="str">
            <v/>
          </cell>
          <cell r="BD143" t="str">
            <v/>
          </cell>
          <cell r="BE143" t="str">
            <v/>
          </cell>
          <cell r="BF143" t="str">
            <v/>
          </cell>
          <cell r="BN143" t="str">
            <v/>
          </cell>
          <cell r="BQ143" t="str">
            <v/>
          </cell>
          <cell r="BR143" t="str">
            <v/>
          </cell>
          <cell r="BS143" t="str">
            <v/>
          </cell>
          <cell r="BT143" t="str">
            <v/>
          </cell>
          <cell r="BU143" t="str">
            <v/>
          </cell>
          <cell r="BV143" t="str">
            <v/>
          </cell>
          <cell r="BW143" t="str">
            <v/>
          </cell>
          <cell r="BX143" t="str">
            <v/>
          </cell>
          <cell r="CE143" t="str">
            <v/>
          </cell>
          <cell r="CF143" t="str">
            <v/>
          </cell>
          <cell r="CG143" t="str">
            <v/>
          </cell>
          <cell r="CH143" t="str">
            <v/>
          </cell>
          <cell r="CI143" t="str">
            <v/>
          </cell>
          <cell r="CJ143" t="str">
            <v/>
          </cell>
          <cell r="CK143" t="str">
            <v/>
          </cell>
          <cell r="CL143">
            <v>41276</v>
          </cell>
          <cell r="CP143" t="str">
            <v/>
          </cell>
          <cell r="CV143" t="str">
            <v>筑間</v>
          </cell>
        </row>
        <row r="144">
          <cell r="E144" t="str">
            <v>多久和祐太</v>
          </cell>
          <cell r="H144" t="str">
            <v>多久和</v>
          </cell>
          <cell r="Q144">
            <v>41290</v>
          </cell>
          <cell r="T144">
            <v>41290</v>
          </cell>
          <cell r="V144" t="str">
            <v/>
          </cell>
          <cell r="Z144">
            <v>41290</v>
          </cell>
          <cell r="AA144" t="str">
            <v>多久和祐太</v>
          </cell>
          <cell r="AE144" t="str">
            <v>01:オンライン</v>
          </cell>
          <cell r="AG144" t="str">
            <v>440106J10P12</v>
          </cell>
          <cell r="AH144" t="str">
            <v>集荷先変更</v>
          </cell>
          <cell r="AL144" t="str">
            <v>21:画面表示不正</v>
          </cell>
          <cell r="AM144" t="str">
            <v>PT:PT環境</v>
          </cell>
          <cell r="AN144" t="str">
            <v>MD:マシンデバッグ</v>
          </cell>
          <cell r="AO144" t="str">
            <v>LABEL002-036</v>
          </cell>
          <cell r="AP144">
            <v>41292</v>
          </cell>
          <cell r="AQ144">
            <v>41290</v>
          </cell>
          <cell r="AR144" t="str">
            <v>多久和祐太</v>
          </cell>
          <cell r="AU144" t="str">
            <v/>
          </cell>
          <cell r="AV144" t="str">
            <v/>
          </cell>
          <cell r="AW144" t="str">
            <v/>
          </cell>
          <cell r="AX144" t="str">
            <v>X1:仕様通り</v>
          </cell>
          <cell r="AY144" t="str">
            <v/>
          </cell>
          <cell r="AZ144" t="str">
            <v/>
          </cell>
          <cell r="BA144" t="str">
            <v/>
          </cell>
          <cell r="BB144" t="str">
            <v/>
          </cell>
          <cell r="BC144" t="str">
            <v/>
          </cell>
          <cell r="BD144" t="str">
            <v/>
          </cell>
          <cell r="BE144" t="str">
            <v/>
          </cell>
          <cell r="BF144" t="str">
            <v/>
          </cell>
          <cell r="BN144" t="str">
            <v/>
          </cell>
          <cell r="BQ144" t="str">
            <v/>
          </cell>
          <cell r="BR144" t="str">
            <v/>
          </cell>
          <cell r="BS144" t="str">
            <v/>
          </cell>
          <cell r="BT144" t="str">
            <v/>
          </cell>
          <cell r="BU144" t="str">
            <v/>
          </cell>
          <cell r="BV144" t="str">
            <v/>
          </cell>
          <cell r="BW144" t="str">
            <v/>
          </cell>
          <cell r="BX144" t="str">
            <v/>
          </cell>
          <cell r="CE144" t="str">
            <v/>
          </cell>
          <cell r="CF144" t="str">
            <v/>
          </cell>
          <cell r="CG144" t="str">
            <v/>
          </cell>
          <cell r="CH144" t="str">
            <v/>
          </cell>
          <cell r="CI144" t="str">
            <v/>
          </cell>
          <cell r="CJ144" t="str">
            <v/>
          </cell>
          <cell r="CK144" t="str">
            <v/>
          </cell>
          <cell r="CL144">
            <v>41290</v>
          </cell>
          <cell r="CP144" t="str">
            <v/>
          </cell>
          <cell r="CV144" t="str">
            <v>多久和祐太</v>
          </cell>
        </row>
        <row r="145">
          <cell r="E145" t="str">
            <v>多久和祐太</v>
          </cell>
          <cell r="H145" t="str">
            <v>多久和</v>
          </cell>
          <cell r="K145">
            <v>41279</v>
          </cell>
          <cell r="Q145">
            <v>41280</v>
          </cell>
          <cell r="T145">
            <v>41280</v>
          </cell>
          <cell r="V145" t="str">
            <v/>
          </cell>
          <cell r="Z145">
            <v>41282</v>
          </cell>
          <cell r="AA145" t="str">
            <v>多久和祐太</v>
          </cell>
          <cell r="AE145" t="str">
            <v>01:オンライン</v>
          </cell>
          <cell r="AG145" t="str">
            <v>440106J10P17</v>
          </cell>
          <cell r="AH145" t="str">
            <v>集荷依頼検索（ラベル印字を伴う集荷）</v>
          </cell>
          <cell r="AL145" t="str">
            <v>21:画面表示不正</v>
          </cell>
          <cell r="AM145" t="str">
            <v>PT:PT環境</v>
          </cell>
          <cell r="AN145" t="str">
            <v>MD:マシンデバッグ</v>
          </cell>
          <cell r="AO145" t="str">
            <v>LABEL002-037</v>
          </cell>
          <cell r="AP145">
            <v>41291</v>
          </cell>
          <cell r="AQ145">
            <v>41280</v>
          </cell>
          <cell r="AR145" t="str">
            <v>王許生</v>
          </cell>
          <cell r="AS145" t="str">
            <v>検索日付項目に入力されていないとき、チェックをしました</v>
          </cell>
          <cell r="AT145" t="str">
            <v>-</v>
          </cell>
          <cell r="AU145" t="str">
            <v>J:集荷依頼</v>
          </cell>
          <cell r="AV145" t="str">
            <v>01:オンライン</v>
          </cell>
          <cell r="AW145" t="str">
            <v>J1:集荷受付</v>
          </cell>
          <cell r="AX145" t="str">
            <v>P1:ﾌﾟﾛｸﾞﾗﾑ不良／ｺｰﾃﾞｨﾝｸﾞﾐｽ</v>
          </cell>
          <cell r="AY145" t="str">
            <v>FN:新規不良</v>
          </cell>
          <cell r="AZ145" t="str">
            <v>SE:エラー処理</v>
          </cell>
          <cell r="BA145" t="str">
            <v>CK:ﾁｪｯｸ/関連CHK不良</v>
          </cell>
          <cell r="BB145" t="str">
            <v>P:コーディング</v>
          </cell>
          <cell r="BC145" t="str">
            <v>YT1:単純ﾐｽ/ｺｰﾃﾞｨﾝｸﾞﾐｽ</v>
          </cell>
          <cell r="BD145" t="str">
            <v>PT:組合せテスト</v>
          </cell>
          <cell r="BE145" t="str">
            <v>N2:ＣＬ不十分／確認項目誤り</v>
          </cell>
          <cell r="BF145" t="str">
            <v>XX:－</v>
          </cell>
          <cell r="BG145" t="str">
            <v>J10P17SchCheckerUOC.java</v>
          </cell>
          <cell r="BH145">
            <v>41280</v>
          </cell>
          <cell r="BL145" t="str">
            <v>-</v>
          </cell>
          <cell r="BN145" t="str">
            <v>01:オンライン</v>
          </cell>
          <cell r="BQ145" t="str">
            <v>FN:新規不良</v>
          </cell>
          <cell r="BR145" t="str">
            <v>SE:エラー処理</v>
          </cell>
          <cell r="BS145" t="str">
            <v>CK:ﾁｪｯｸ/関連CHK不良</v>
          </cell>
          <cell r="BT145" t="str">
            <v>P:コーディング</v>
          </cell>
          <cell r="BU145" t="str">
            <v>YT1:単純ﾐｽ/ｺｰﾃﾞｨﾝｸﾞﾐｽ</v>
          </cell>
          <cell r="BV145" t="str">
            <v>PT:組合せテスト</v>
          </cell>
          <cell r="BW145" t="str">
            <v>N2:ＣＬ不十分／確認項目誤り</v>
          </cell>
          <cell r="BX145" t="str">
            <v>XX:－</v>
          </cell>
          <cell r="CE145" t="str">
            <v>J:集荷依頼</v>
          </cell>
          <cell r="CF145" t="str">
            <v>01:オンライン</v>
          </cell>
          <cell r="CG145" t="str">
            <v>J1:集荷受付</v>
          </cell>
          <cell r="CH145" t="str">
            <v>1:Java</v>
          </cell>
          <cell r="CI145" t="str">
            <v>1:実施</v>
          </cell>
          <cell r="CJ145" t="str">
            <v>1:実施</v>
          </cell>
          <cell r="CK145" t="str">
            <v>0:否</v>
          </cell>
          <cell r="CL145">
            <v>41282</v>
          </cell>
          <cell r="CM145" t="str">
            <v>0:無</v>
          </cell>
          <cell r="CN145" t="str">
            <v>-</v>
          </cell>
          <cell r="CP145">
            <v>41280</v>
          </cell>
          <cell r="CQ145" t="str">
            <v>綱脇倫子</v>
          </cell>
          <cell r="CR145" t="str">
            <v>20130106版</v>
          </cell>
          <cell r="CV145" t="str">
            <v>多久和祐太</v>
          </cell>
        </row>
        <row r="146">
          <cell r="E146" t="str">
            <v>村井昭仁</v>
          </cell>
          <cell r="H146" t="str">
            <v>村井</v>
          </cell>
          <cell r="K146">
            <v>41296</v>
          </cell>
          <cell r="N146">
            <v>41276</v>
          </cell>
          <cell r="O146" t="str">
            <v>否</v>
          </cell>
          <cell r="P146">
            <v>41296</v>
          </cell>
          <cell r="Q146">
            <v>41281</v>
          </cell>
          <cell r="T146">
            <v>41281</v>
          </cell>
          <cell r="U146">
            <v>41279</v>
          </cell>
          <cell r="V146" t="str">
            <v/>
          </cell>
          <cell r="X146">
            <v>41296</v>
          </cell>
          <cell r="Z146">
            <v>41297</v>
          </cell>
          <cell r="AA146" t="str">
            <v>佐々木</v>
          </cell>
          <cell r="AE146" t="str">
            <v>01:オンライン</v>
          </cell>
          <cell r="AG146" t="str">
            <v>132806B10P53</v>
          </cell>
          <cell r="AH146" t="str">
            <v>予約運用情報一覧(送り状毎)</v>
          </cell>
          <cell r="AL146" t="str">
            <v>19:性能</v>
          </cell>
          <cell r="AM146" t="str">
            <v>PT:PT環境</v>
          </cell>
          <cell r="AN146" t="str">
            <v>MD:マシンデバッグ</v>
          </cell>
          <cell r="AO146" t="str">
            <v>LABEL002-038</v>
          </cell>
          <cell r="AP146">
            <v>41299</v>
          </cell>
          <cell r="AQ146">
            <v>41281</v>
          </cell>
          <cell r="AR146" t="str">
            <v>楊永杰</v>
          </cell>
          <cell r="AS146" t="str">
            <v>版不一致。現象欄のソースから見ると、対応するソースは１２月中旬のソースはずです。1/4で送付したソースがOKとなります。</v>
          </cell>
          <cell r="AT146" t="str">
            <v>-</v>
          </cell>
          <cell r="AU146" t="str">
            <v>B:連携済データ編集</v>
          </cell>
          <cell r="AV146" t="str">
            <v>01:オンライン</v>
          </cell>
          <cell r="AW146" t="str">
            <v>B1:発送予約</v>
          </cell>
          <cell r="AX146" t="str">
            <v>P1:ﾌﾟﾛｸﾞﾗﾑ不良／ｺｰﾃﾞｨﾝｸﾞﾐｽ</v>
          </cell>
          <cell r="AY146" t="str">
            <v>FN:新規不良</v>
          </cell>
          <cell r="AZ146" t="str">
            <v>XX:－</v>
          </cell>
          <cell r="BA146" t="str">
            <v>XX:－</v>
          </cell>
          <cell r="BB146" t="str">
            <v>P:コーディング</v>
          </cell>
          <cell r="BC146" t="str">
            <v>XX:－</v>
          </cell>
          <cell r="BD146" t="str">
            <v>XX:－</v>
          </cell>
          <cell r="BE146" t="str">
            <v>XX:－</v>
          </cell>
          <cell r="BF146" t="str">
            <v>XX:－</v>
          </cell>
          <cell r="BL146" t="str">
            <v>-</v>
          </cell>
          <cell r="BN146" t="str">
            <v>01:オンライン</v>
          </cell>
          <cell r="BQ146" t="str">
            <v>FN:新規不良</v>
          </cell>
          <cell r="BR146" t="str">
            <v>XX:－</v>
          </cell>
          <cell r="BS146" t="str">
            <v>XX:－</v>
          </cell>
          <cell r="BT146" t="str">
            <v>P:コーディング</v>
          </cell>
          <cell r="BU146" t="str">
            <v>XX:－</v>
          </cell>
          <cell r="BV146" t="str">
            <v>XX:－</v>
          </cell>
          <cell r="BW146" t="str">
            <v>XX:－</v>
          </cell>
          <cell r="BX146" t="str">
            <v>XX:－</v>
          </cell>
          <cell r="CE146" t="str">
            <v>B:連携済データ編集</v>
          </cell>
          <cell r="CF146" t="str">
            <v>01:オンライン</v>
          </cell>
          <cell r="CG146" t="str">
            <v>B1:発送予約</v>
          </cell>
          <cell r="CH146" t="str">
            <v>1:Java</v>
          </cell>
          <cell r="CI146" t="str">
            <v>1:実施</v>
          </cell>
          <cell r="CJ146" t="str">
            <v>XX:－</v>
          </cell>
          <cell r="CK146" t="str">
            <v>0:否</v>
          </cell>
          <cell r="CL146">
            <v>41281</v>
          </cell>
          <cell r="CM146" t="str">
            <v>0:無</v>
          </cell>
          <cell r="CN146" t="str">
            <v>-</v>
          </cell>
          <cell r="CP146" t="str">
            <v/>
          </cell>
        </row>
        <row r="147">
          <cell r="E147" t="str">
            <v>加藤真一</v>
          </cell>
          <cell r="H147" t="str">
            <v>加藤</v>
          </cell>
          <cell r="Q147">
            <v>41290</v>
          </cell>
          <cell r="T147">
            <v>41290</v>
          </cell>
          <cell r="V147" t="str">
            <v/>
          </cell>
          <cell r="Z147">
            <v>41290</v>
          </cell>
          <cell r="AA147" t="str">
            <v>SD加藤</v>
          </cell>
          <cell r="AE147" t="str">
            <v>01:オンライン</v>
          </cell>
          <cell r="AG147" t="str">
            <v>132706A10P02</v>
          </cell>
          <cell r="AH147" t="str">
            <v>出荷予定データ登録</v>
          </cell>
          <cell r="AL147" t="str">
            <v>14:ABEND</v>
          </cell>
          <cell r="AM147" t="str">
            <v>PT:PT環境</v>
          </cell>
          <cell r="AN147" t="str">
            <v>MD:マシンデバッグ</v>
          </cell>
          <cell r="AO147" t="str">
            <v>LABEL002-039</v>
          </cell>
          <cell r="AP147">
            <v>41283</v>
          </cell>
          <cell r="AQ147">
            <v>41290</v>
          </cell>
          <cell r="AR147" t="str">
            <v>SD加藤</v>
          </cell>
          <cell r="AX147" t="str">
            <v>X1:仕様通り</v>
          </cell>
          <cell r="BF147" t="str">
            <v/>
          </cell>
          <cell r="BX147" t="str">
            <v/>
          </cell>
          <cell r="CE147" t="str">
            <v/>
          </cell>
          <cell r="CF147" t="str">
            <v/>
          </cell>
          <cell r="CG147" t="str">
            <v/>
          </cell>
          <cell r="CH147" t="str">
            <v/>
          </cell>
          <cell r="CI147" t="str">
            <v/>
          </cell>
          <cell r="CJ147" t="str">
            <v/>
          </cell>
          <cell r="CK147" t="str">
            <v/>
          </cell>
          <cell r="CL147">
            <v>41290</v>
          </cell>
          <cell r="CP147" t="str">
            <v/>
          </cell>
          <cell r="CV147" t="str">
            <v>SD加藤</v>
          </cell>
        </row>
        <row r="148">
          <cell r="E148" t="str">
            <v>加藤真一</v>
          </cell>
          <cell r="H148" t="str">
            <v>加藤</v>
          </cell>
          <cell r="K148">
            <v>41278</v>
          </cell>
          <cell r="Q148">
            <v>41276</v>
          </cell>
          <cell r="T148">
            <v>41276</v>
          </cell>
          <cell r="V148" t="str">
            <v/>
          </cell>
          <cell r="Z148">
            <v>41300</v>
          </cell>
          <cell r="AA148" t="str">
            <v>SD佐々木</v>
          </cell>
          <cell r="AE148" t="str">
            <v>01:オンライン</v>
          </cell>
          <cell r="AG148" t="str">
            <v>132706A10P02</v>
          </cell>
          <cell r="AH148" t="str">
            <v>出荷予定データ登録</v>
          </cell>
          <cell r="AL148" t="str">
            <v>11:全面停止</v>
          </cell>
          <cell r="AM148" t="str">
            <v>PT:PT環境</v>
          </cell>
          <cell r="AN148" t="str">
            <v>MD:マシンデバッグ</v>
          </cell>
          <cell r="AO148" t="str">
            <v>LABEL002-040</v>
          </cell>
          <cell r="AP148">
            <v>41298</v>
          </cell>
          <cell r="AQ148">
            <v>41276</v>
          </cell>
          <cell r="AR148" t="str">
            <v>加藤</v>
          </cell>
          <cell r="AS148" t="str">
            <v>コード値マスタ(T060CDV)に
・都道府県コード(C0M0407)
・サイズ区分(C0I3326)
が未登録であり、画面初期表示時に取得できずエラー終了となっている。
・都道府県コードはLABEL002-040と同件。
サイズ区分は、ゆうパックサイズテーブル（T050YpkSiz）を参照してください。
ゆうパックサイズテーブルで管理されているため、コード値テーブルにはサイズ区分を登録できません。（現在はテストが進まなくなるため登録していますが対策後に削除します）
BLAB02-000010と同件の為、</v>
          </cell>
          <cell r="AT148" t="str">
            <v>-</v>
          </cell>
          <cell r="AU148" t="str">
            <v>A:ラベル印字サービス</v>
          </cell>
          <cell r="AV148" t="str">
            <v>01:オンライン</v>
          </cell>
          <cell r="AW148" t="str">
            <v>A1:Ｗｅｂゆうプリ</v>
          </cell>
          <cell r="AX148" t="str">
            <v>X2:同件</v>
          </cell>
          <cell r="AY148" t="str">
            <v>FN:新規不良</v>
          </cell>
          <cell r="AZ148" t="str">
            <v>SS:正常処理（正常ｹｰｽ）</v>
          </cell>
          <cell r="BA148" t="str">
            <v>OG:出力処理/画面不良</v>
          </cell>
          <cell r="BB148" t="str">
            <v>P:コーディング</v>
          </cell>
          <cell r="BC148" t="str">
            <v>XX:－</v>
          </cell>
          <cell r="BD148" t="str">
            <v>PG:単体テスト</v>
          </cell>
          <cell r="BE148" t="str">
            <v>XX:－</v>
          </cell>
          <cell r="BF148" t="str">
            <v>XX:－</v>
          </cell>
          <cell r="BG148" t="str">
            <v xml:space="preserve">A10P02Handler.java
A10P02Form.java
A10P02CfmHandler.java
A10HndlngPlnDatRegFStubs.java
A10HndlngPlnDatRegF.java
A10P02.jsp
A10P02.js
</v>
          </cell>
          <cell r="BH148">
            <v>41283</v>
          </cell>
          <cell r="BL148" t="str">
            <v>-</v>
          </cell>
          <cell r="BN148" t="str">
            <v>01:オンライン</v>
          </cell>
          <cell r="BQ148" t="str">
            <v>FN:新規不良</v>
          </cell>
          <cell r="BR148" t="str">
            <v>SS:正常処理（正常ｹｰｽ）</v>
          </cell>
          <cell r="BS148" t="str">
            <v>OG:出力処理/画面不良</v>
          </cell>
          <cell r="BT148" t="str">
            <v>BD:基本設計</v>
          </cell>
          <cell r="BU148" t="str">
            <v>XX:－</v>
          </cell>
          <cell r="BV148" t="str">
            <v>PG:単体テスト</v>
          </cell>
          <cell r="BW148" t="str">
            <v>XX:－</v>
          </cell>
          <cell r="BX148" t="str">
            <v>XX:－</v>
          </cell>
          <cell r="CE148" t="str">
            <v>A:ラベル印字サービス</v>
          </cell>
          <cell r="CF148" t="str">
            <v>01:オンライン</v>
          </cell>
          <cell r="CG148" t="str">
            <v>A1:Ｗｅｂゆうプリ</v>
          </cell>
          <cell r="CH148" t="str">
            <v>1:Java</v>
          </cell>
          <cell r="CI148" t="str">
            <v>1:実施</v>
          </cell>
          <cell r="CJ148" t="str">
            <v>1:実施</v>
          </cell>
          <cell r="CK148" t="str">
            <v>0:否</v>
          </cell>
          <cell r="CL148">
            <v>41283</v>
          </cell>
          <cell r="CM148" t="str">
            <v>0:無</v>
          </cell>
          <cell r="CN148" t="str">
            <v>-</v>
          </cell>
          <cell r="CP148">
            <v>41283</v>
          </cell>
          <cell r="CQ148" t="str">
            <v>綱脇倫子</v>
          </cell>
          <cell r="CR148" t="str">
            <v>20130109 21：03版</v>
          </cell>
          <cell r="CV148" t="str">
            <v>SD加藤</v>
          </cell>
        </row>
        <row r="149">
          <cell r="E149" t="str">
            <v>加藤真一</v>
          </cell>
          <cell r="H149" t="str">
            <v>加藤</v>
          </cell>
          <cell r="K149">
            <v>41280</v>
          </cell>
          <cell r="Q149">
            <v>41276</v>
          </cell>
          <cell r="T149">
            <v>41276</v>
          </cell>
          <cell r="V149" t="str">
            <v/>
          </cell>
          <cell r="Z149">
            <v>41283</v>
          </cell>
          <cell r="AA149" t="str">
            <v>SD加藤</v>
          </cell>
          <cell r="AE149" t="str">
            <v>01:オンライン</v>
          </cell>
          <cell r="AG149" t="str">
            <v>132706A10P04</v>
          </cell>
          <cell r="AH149" t="str">
            <v>出荷予定データ確認</v>
          </cell>
          <cell r="AL149" t="str">
            <v>14:ABEND</v>
          </cell>
          <cell r="AM149" t="str">
            <v>PT:PT環境</v>
          </cell>
          <cell r="AN149" t="str">
            <v>MD:マシンデバッグ</v>
          </cell>
          <cell r="AO149" t="str">
            <v>LABEL002-041</v>
          </cell>
          <cell r="AP149">
            <v>41283</v>
          </cell>
          <cell r="AQ149">
            <v>41276</v>
          </cell>
          <cell r="AR149" t="str">
            <v>加藤</v>
          </cell>
          <cell r="AS149" t="str">
            <v xml:space="preserve">ゆうパック貨物商品マスタ(T050YPKCGOPDT)に該当商品のデータが未登録である。
⇒ゆうパック貨物商品マスタ(T050YPKCGOPDT)にデータを追加した結果、エラーが帳票管理マスタ(T060LDGSHTMNG)に帳票管理のデータが未登録である。に変わった。
</v>
          </cell>
          <cell r="AT149" t="str">
            <v>(20130107 劉淳 回答)
DBデータ不整合です。
選択された帳票は、帳票管理の帳票枝番=01または20のデータが存在しないと思います。
(20130108 SD加藤 追記)
上記 帳票枝番=20 がソースにハードコーディングされており、"20"は存在しません。
BD設計書を見直しましたが登録処理(シーケンス)には、"01"でチェックするよう記載されています。
他処理部に"20"を当てる記載がありましたので、そちらは"01"に修正します。</v>
          </cell>
          <cell r="AU149" t="str">
            <v>A:ラベル印字サービス</v>
          </cell>
          <cell r="AV149" t="str">
            <v>01:オンライン</v>
          </cell>
          <cell r="AW149" t="str">
            <v>A1:Ｗｅｂゆうプリ</v>
          </cell>
          <cell r="AX149" t="str">
            <v>P1:ﾌﾟﾛｸﾞﾗﾑ不良／ｺｰﾃﾞｨﾝｸﾞﾐｽ</v>
          </cell>
          <cell r="AY149" t="str">
            <v>FN:新規不良</v>
          </cell>
          <cell r="AZ149" t="str">
            <v>SS:正常処理（正常ｹｰｽ）</v>
          </cell>
          <cell r="BA149" t="str">
            <v>CS:ﾁｪｯｸ/ﾏｽﾀ相関CHK不良</v>
          </cell>
          <cell r="BB149" t="str">
            <v>P:コーディング</v>
          </cell>
          <cell r="BC149" t="str">
            <v>YT1:単純ﾐｽ/ｺｰﾃﾞｨﾝｸﾞﾐｽ</v>
          </cell>
          <cell r="BD149" t="str">
            <v>PT:組合せテスト</v>
          </cell>
          <cell r="BE149" t="str">
            <v>N3:ＣＬ不十分／ﾃｽﾄﾊﾟﾀｰﾝ漏れ（正常系）</v>
          </cell>
          <cell r="BF149" t="str">
            <v>XX:－</v>
          </cell>
          <cell r="BG149" t="str">
            <v>【修正した仕様書】
UCT132706-001-001_出荷予定を編集する(出荷予定情報確認).asta
【修正履歴】
先行BD設計書変更履歴_DD049(DEV011_第2.5版)対応版.xlsx
項番994</v>
          </cell>
          <cell r="BH149">
            <v>41282</v>
          </cell>
          <cell r="BL149" t="str">
            <v>(20130107 劉淳 回答)
DBデータ不整合です。
選択された帳票は、帳票管理の帳票枝番=01または20のデータが存在しないと思います。
(20130108 SD加藤 追記)
上記 帳票枝番=20 がソースにハードコーディングされており、"20"は存在しません。
BD設計書を見直しましたが登録処理(シーケンス)には、"01"でチェックするよう記載されています。
他処理部に"20"を当てる記載がありましたので、そちらは"01"に修正します。</v>
          </cell>
          <cell r="BN149" t="str">
            <v>01:オンライン</v>
          </cell>
          <cell r="BQ149" t="str">
            <v>FN:新規不良</v>
          </cell>
          <cell r="BR149" t="str">
            <v>SS:正常処理（正常ｹｰｽ）</v>
          </cell>
          <cell r="BS149" t="str">
            <v>CS:ﾁｪｯｸ/ﾏｽﾀ相関CHK不良</v>
          </cell>
          <cell r="BT149" t="str">
            <v>BD:基本設計</v>
          </cell>
          <cell r="BU149" t="str">
            <v>YT1:単純ﾐｽ/ｺｰﾃﾞｨﾝｸﾞﾐｽ</v>
          </cell>
          <cell r="BV149" t="str">
            <v>PT:組合せテスト</v>
          </cell>
          <cell r="BW149" t="str">
            <v>N3:ＣＬ不十分／ﾃｽﾄﾊﾟﾀｰﾝ漏れ（正常系）</v>
          </cell>
          <cell r="BX149" t="str">
            <v>XX:－</v>
          </cell>
          <cell r="CE149" t="str">
            <v>A:ラベル印字サービス</v>
          </cell>
          <cell r="CF149" t="str">
            <v>01:オンライン</v>
          </cell>
          <cell r="CG149" t="str">
            <v>A1:Ｗｅｂゆうプリ</v>
          </cell>
          <cell r="CH149" t="str">
            <v>1:Java</v>
          </cell>
          <cell r="CI149" t="str">
            <v>1:実施</v>
          </cell>
          <cell r="CJ149" t="str">
            <v>1:実施</v>
          </cell>
          <cell r="CK149" t="str">
            <v>0:否</v>
          </cell>
          <cell r="CL149">
            <v>41283</v>
          </cell>
          <cell r="CM149" t="str">
            <v>0:無</v>
          </cell>
          <cell r="CN149" t="str">
            <v>-</v>
          </cell>
          <cell r="CP149" t="str">
            <v/>
          </cell>
          <cell r="CV149" t="str">
            <v>SD加藤</v>
          </cell>
        </row>
        <row r="150">
          <cell r="E150" t="str">
            <v>鈴木優一</v>
          </cell>
          <cell r="H150" t="str">
            <v>鈴木優一</v>
          </cell>
          <cell r="Q150">
            <v>41282</v>
          </cell>
          <cell r="T150">
            <v>41282</v>
          </cell>
          <cell r="V150" t="str">
            <v/>
          </cell>
          <cell r="Z150">
            <v>41290</v>
          </cell>
          <cell r="AA150" t="str">
            <v>SD鈴木</v>
          </cell>
          <cell r="AE150" t="str">
            <v>01:オンライン</v>
          </cell>
          <cell r="AG150" t="str">
            <v>440106J30P03</v>
          </cell>
          <cell r="AH150" t="str">
            <v>特約集荷画面</v>
          </cell>
          <cell r="AI150" t="str">
            <v>J007</v>
          </cell>
          <cell r="AL150" t="str">
            <v>21:画面表示不正</v>
          </cell>
          <cell r="AM150" t="str">
            <v>PT:PT環境</v>
          </cell>
          <cell r="AN150" t="str">
            <v>MD:マシンデバッグ</v>
          </cell>
          <cell r="AO150" t="str">
            <v>LABEL002-042</v>
          </cell>
          <cell r="AQ150">
            <v>41282</v>
          </cell>
          <cell r="AR150" t="str">
            <v>郭振洲</v>
          </cell>
          <cell r="AS150" t="str">
            <v>BD変更</v>
          </cell>
          <cell r="AT150" t="str">
            <v>-</v>
          </cell>
          <cell r="AU150" t="str">
            <v>J:集荷依頼</v>
          </cell>
          <cell r="AV150" t="str">
            <v>01:オンライン</v>
          </cell>
          <cell r="AW150" t="str">
            <v>J3:特約集荷</v>
          </cell>
          <cell r="AX150" t="str">
            <v>C1:仕様変更／顧客仕様変更</v>
          </cell>
          <cell r="AY150" t="str">
            <v>XX:－</v>
          </cell>
          <cell r="AZ150" t="str">
            <v>XX:－</v>
          </cell>
          <cell r="BA150" t="str">
            <v>XX:－</v>
          </cell>
          <cell r="BB150" t="str">
            <v>BD:基本設計</v>
          </cell>
          <cell r="BC150" t="str">
            <v>YG2:業務仕様理解不足/顧客仕様調整不足</v>
          </cell>
          <cell r="BD150" t="str">
            <v>XX:－</v>
          </cell>
          <cell r="BE150" t="str">
            <v>N3:ＣＬ不十分／ﾃｽﾄﾊﾟﾀｰﾝ漏れ（正常系）</v>
          </cell>
          <cell r="BF150" t="str">
            <v/>
          </cell>
          <cell r="BG150" t="str">
            <v>J30PckPkgTimSltDivF.java
JConst.java
J30P01Handler.java</v>
          </cell>
          <cell r="BH150">
            <v>41282</v>
          </cell>
          <cell r="BL150" t="str">
            <v>-</v>
          </cell>
          <cell r="BN150" t="str">
            <v>01:オンライン</v>
          </cell>
          <cell r="BQ150" t="str">
            <v>XX:－</v>
          </cell>
          <cell r="BR150" t="str">
            <v>XX:－</v>
          </cell>
          <cell r="BS150" t="str">
            <v>XX:－</v>
          </cell>
          <cell r="BT150" t="str">
            <v>BD:基本設計</v>
          </cell>
          <cell r="BU150" t="str">
            <v>YG2:業務仕様理解不足/顧客仕様調整不足</v>
          </cell>
          <cell r="BV150" t="str">
            <v>XX:－</v>
          </cell>
          <cell r="BW150" t="str">
            <v>N3:ＣＬ不十分／ﾃｽﾄﾊﾟﾀｰﾝ漏れ（正常系）</v>
          </cell>
          <cell r="BX150" t="str">
            <v>XX:－</v>
          </cell>
          <cell r="CE150" t="str">
            <v>J:集荷依頼</v>
          </cell>
          <cell r="CF150" t="str">
            <v>01:オンライン</v>
          </cell>
          <cell r="CG150" t="str">
            <v>J3:特約集荷</v>
          </cell>
          <cell r="CH150" t="str">
            <v>1:Java</v>
          </cell>
          <cell r="CI150" t="str">
            <v>1:実施</v>
          </cell>
          <cell r="CJ150" t="str">
            <v>1:実施</v>
          </cell>
          <cell r="CK150" t="str">
            <v>0:否</v>
          </cell>
          <cell r="CL150">
            <v>41290</v>
          </cell>
          <cell r="CM150" t="str">
            <v>0:無</v>
          </cell>
          <cell r="CN150" t="str">
            <v>-</v>
          </cell>
          <cell r="CP150">
            <v>41282</v>
          </cell>
          <cell r="CQ150" t="str">
            <v>綱脇倫子</v>
          </cell>
          <cell r="CR150" t="str">
            <v>20130108版</v>
          </cell>
          <cell r="CV150" t="str">
            <v>SD鈴木</v>
          </cell>
        </row>
        <row r="151">
          <cell r="E151" t="str">
            <v>鈴木優一</v>
          </cell>
          <cell r="H151" t="str">
            <v>鈴木優一</v>
          </cell>
          <cell r="K151">
            <v>41296</v>
          </cell>
          <cell r="Q151">
            <v>41277</v>
          </cell>
          <cell r="T151">
            <v>41297</v>
          </cell>
          <cell r="V151" t="str">
            <v/>
          </cell>
          <cell r="Z151">
            <v>41299</v>
          </cell>
          <cell r="AA151" t="str">
            <v>SD鈴木</v>
          </cell>
          <cell r="AE151" t="str">
            <v>01:オンライン</v>
          </cell>
          <cell r="AG151" t="str">
            <v>440106J30P03</v>
          </cell>
          <cell r="AH151" t="str">
            <v>特約集荷画面</v>
          </cell>
          <cell r="AI151" t="str">
            <v>J007</v>
          </cell>
          <cell r="AL151" t="str">
            <v>21:画面表示不正</v>
          </cell>
          <cell r="AM151" t="str">
            <v>PT:PT環境</v>
          </cell>
          <cell r="AN151" t="str">
            <v>MD:マシンデバッグ</v>
          </cell>
          <cell r="AO151" t="str">
            <v>LABEL002-043</v>
          </cell>
          <cell r="AP151">
            <v>41297</v>
          </cell>
          <cell r="AQ151">
            <v>41277</v>
          </cell>
          <cell r="AR151" t="str">
            <v>鈴木優一</v>
          </cell>
          <cell r="AU151" t="str">
            <v/>
          </cell>
          <cell r="AV151" t="str">
            <v/>
          </cell>
          <cell r="AW151" t="str">
            <v/>
          </cell>
          <cell r="AY151" t="str">
            <v/>
          </cell>
          <cell r="AZ151" t="str">
            <v/>
          </cell>
          <cell r="BA151" t="str">
            <v/>
          </cell>
          <cell r="BB151" t="str">
            <v/>
          </cell>
          <cell r="BC151" t="str">
            <v/>
          </cell>
          <cell r="BD151" t="str">
            <v/>
          </cell>
          <cell r="BE151" t="str">
            <v/>
          </cell>
          <cell r="BF151" t="str">
            <v/>
          </cell>
          <cell r="BL151" t="str">
            <v>-</v>
          </cell>
          <cell r="BN151" t="str">
            <v>01:オンライン</v>
          </cell>
          <cell r="BQ151" t="str">
            <v>XX:－</v>
          </cell>
          <cell r="BR151" t="str">
            <v>XX:－</v>
          </cell>
          <cell r="BS151" t="str">
            <v>XX:－</v>
          </cell>
          <cell r="BT151" t="str">
            <v>P:コーディング</v>
          </cell>
          <cell r="BU151" t="str">
            <v>XX:－</v>
          </cell>
          <cell r="BV151" t="str">
            <v>XX:－</v>
          </cell>
          <cell r="BW151" t="str">
            <v>XX:－</v>
          </cell>
          <cell r="BX151" t="str">
            <v>XX:－</v>
          </cell>
          <cell r="CE151" t="str">
            <v>J:集荷依頼</v>
          </cell>
          <cell r="CF151" t="str">
            <v>01:オンライン</v>
          </cell>
          <cell r="CG151" t="str">
            <v>J3:特約集荷</v>
          </cell>
          <cell r="CH151" t="str">
            <v>1:Java</v>
          </cell>
          <cell r="CI151" t="str">
            <v>1:実施</v>
          </cell>
          <cell r="CJ151" t="str">
            <v>XX:－</v>
          </cell>
          <cell r="CK151" t="str">
            <v>0:否</v>
          </cell>
          <cell r="CM151" t="str">
            <v>0:無</v>
          </cell>
          <cell r="CN151" t="str">
            <v>-</v>
          </cell>
          <cell r="CP151" t="str">
            <v/>
          </cell>
        </row>
        <row r="152">
          <cell r="E152" t="str">
            <v>鈴木優一</v>
          </cell>
          <cell r="H152" t="str">
            <v>鈴木優一</v>
          </cell>
          <cell r="K152">
            <v>41278</v>
          </cell>
          <cell r="Q152">
            <v>41278</v>
          </cell>
          <cell r="T152">
            <v>41278</v>
          </cell>
          <cell r="V152" t="str">
            <v/>
          </cell>
          <cell r="Z152">
            <v>41290</v>
          </cell>
          <cell r="AA152" t="str">
            <v>SD鈴木</v>
          </cell>
          <cell r="AE152" t="str">
            <v>01:オンライン</v>
          </cell>
          <cell r="AG152" t="str">
            <v>440106J30P03</v>
          </cell>
          <cell r="AH152" t="str">
            <v>特約集荷画面</v>
          </cell>
          <cell r="AI152" t="str">
            <v>J007</v>
          </cell>
          <cell r="AL152" t="str">
            <v>21:画面表示不正</v>
          </cell>
          <cell r="AM152" t="str">
            <v>PT:PT環境</v>
          </cell>
          <cell r="AN152" t="str">
            <v>MD:マシンデバッグ</v>
          </cell>
          <cell r="AO152" t="str">
            <v>LABEL002-044</v>
          </cell>
          <cell r="AQ152">
            <v>41278</v>
          </cell>
          <cell r="AR152" t="str">
            <v>郭振洲</v>
          </cell>
          <cell r="AS152" t="str">
            <v>共通定数の定義が間違っています。</v>
          </cell>
          <cell r="AT152" t="str">
            <v>-</v>
          </cell>
          <cell r="AU152" t="str">
            <v>J:集荷依頼</v>
          </cell>
          <cell r="AV152" t="str">
            <v>01:オンライン</v>
          </cell>
          <cell r="AW152" t="str">
            <v>J3:特約集荷</v>
          </cell>
          <cell r="AX152" t="str">
            <v>P1:ﾌﾟﾛｸﾞﾗﾑ不良／ｺｰﾃﾞｨﾝｸﾞﾐｽ</v>
          </cell>
          <cell r="AY152" t="str">
            <v>FN:新規不良</v>
          </cell>
          <cell r="AZ152" t="str">
            <v>SE:エラー処理</v>
          </cell>
          <cell r="BA152" t="str">
            <v>CK:ﾁｪｯｸ/関連CHK不良</v>
          </cell>
          <cell r="BB152" t="str">
            <v>P:コーディング</v>
          </cell>
          <cell r="BC152" t="str">
            <v>YT1:単純ﾐｽ/ｺｰﾃﾞｨﾝｸﾞﾐｽ</v>
          </cell>
          <cell r="BD152" t="str">
            <v>PT:組合せテスト</v>
          </cell>
          <cell r="BE152" t="str">
            <v>N2:ＣＬ不十分／確認項目誤り</v>
          </cell>
          <cell r="BF152" t="str">
            <v>XX:－</v>
          </cell>
          <cell r="BG152" t="str">
            <v>Jconst.java</v>
          </cell>
          <cell r="BH152">
            <v>41278</v>
          </cell>
          <cell r="BL152" t="str">
            <v>-</v>
          </cell>
          <cell r="BN152" t="str">
            <v>01:オンライン</v>
          </cell>
          <cell r="BQ152" t="str">
            <v>FN:新規不良</v>
          </cell>
          <cell r="BR152" t="str">
            <v>SE:エラー処理</v>
          </cell>
          <cell r="BS152" t="str">
            <v>CK:ﾁｪｯｸ/関連CHK不良</v>
          </cell>
          <cell r="BT152" t="str">
            <v>P:コーディング</v>
          </cell>
          <cell r="BU152" t="str">
            <v>YT1:単純ﾐｽ/ｺｰﾃﾞｨﾝｸﾞﾐｽ</v>
          </cell>
          <cell r="BV152" t="str">
            <v>PT:組合せテスト</v>
          </cell>
          <cell r="BW152" t="str">
            <v>N2:ＣＬ不十分／確認項目誤り</v>
          </cell>
          <cell r="BX152" t="str">
            <v>XX:－</v>
          </cell>
          <cell r="CE152" t="str">
            <v>J:集荷依頼</v>
          </cell>
          <cell r="CF152" t="str">
            <v>01:オンライン</v>
          </cell>
          <cell r="CG152" t="str">
            <v>J3:特約集荷</v>
          </cell>
          <cell r="CH152" t="str">
            <v>1:Java</v>
          </cell>
          <cell r="CI152" t="str">
            <v>1:実施</v>
          </cell>
          <cell r="CJ152" t="str">
            <v>1:実施</v>
          </cell>
          <cell r="CK152" t="str">
            <v>0:否</v>
          </cell>
          <cell r="CL152">
            <v>41290</v>
          </cell>
          <cell r="CM152" t="str">
            <v>0:無</v>
          </cell>
          <cell r="CN152" t="str">
            <v>-</v>
          </cell>
          <cell r="CP152">
            <v>41278</v>
          </cell>
          <cell r="CQ152" t="str">
            <v>綱脇倫子</v>
          </cell>
          <cell r="CR152" t="str">
            <v>20130104版</v>
          </cell>
          <cell r="CV152" t="str">
            <v>SD鈴木</v>
          </cell>
        </row>
        <row r="153">
          <cell r="E153" t="str">
            <v>羅太煥</v>
          </cell>
          <cell r="H153" t="str">
            <v>羅</v>
          </cell>
          <cell r="K153">
            <v>41297</v>
          </cell>
          <cell r="N153">
            <v>41278</v>
          </cell>
          <cell r="O153" t="str">
            <v>否</v>
          </cell>
          <cell r="Q153">
            <v>41278</v>
          </cell>
          <cell r="T153">
            <v>41278</v>
          </cell>
          <cell r="V153" t="str">
            <v/>
          </cell>
          <cell r="X153">
            <v>41297</v>
          </cell>
          <cell r="AE153" t="str">
            <v>01:オンライン</v>
          </cell>
          <cell r="AG153" t="str">
            <v>440106J20P04</v>
          </cell>
          <cell r="AH153" t="str">
            <v>集荷依頼受付（変更・取消）画面</v>
          </cell>
          <cell r="AI153" t="str">
            <v>J005</v>
          </cell>
          <cell r="AL153" t="str">
            <v>99:その他</v>
          </cell>
          <cell r="AM153" t="str">
            <v>PT:PT環境</v>
          </cell>
          <cell r="AN153" t="str">
            <v>MD:マシンデバッグ</v>
          </cell>
          <cell r="AO153" t="str">
            <v>LABEL002-045</v>
          </cell>
          <cell r="AP153">
            <v>41302</v>
          </cell>
          <cell r="AQ153">
            <v>41278</v>
          </cell>
          <cell r="AR153" t="str">
            <v>王許生</v>
          </cell>
          <cell r="AS153" t="str">
            <v>再現しない
→日本で再調査
1/26　DHC藩調査中。</v>
          </cell>
          <cell r="AT153" t="str">
            <v>-</v>
          </cell>
          <cell r="AU153" t="str">
            <v>J:集荷依頼</v>
          </cell>
          <cell r="AV153" t="str">
            <v>01:オンライン</v>
          </cell>
          <cell r="AW153" t="str">
            <v>J1:集荷受付</v>
          </cell>
          <cell r="AX153" t="str">
            <v>K3:環境不良／共通基盤</v>
          </cell>
          <cell r="AY153" t="str">
            <v>XX:－</v>
          </cell>
          <cell r="AZ153" t="str">
            <v>XX:－</v>
          </cell>
          <cell r="BA153" t="str">
            <v>XX:－</v>
          </cell>
          <cell r="BB153" t="str">
            <v>P:コーディング</v>
          </cell>
          <cell r="BC153" t="str">
            <v>XX:－</v>
          </cell>
          <cell r="BD153" t="str">
            <v>XX:－</v>
          </cell>
          <cell r="BE153" t="str">
            <v>XX:－</v>
          </cell>
          <cell r="BF153" t="str">
            <v>XX:－</v>
          </cell>
          <cell r="BL153" t="str">
            <v>-</v>
          </cell>
          <cell r="BN153" t="str">
            <v>01:オンライン</v>
          </cell>
          <cell r="BQ153" t="str">
            <v>XX:－</v>
          </cell>
          <cell r="BR153" t="str">
            <v>XX:－</v>
          </cell>
          <cell r="BS153" t="str">
            <v>XX:－</v>
          </cell>
          <cell r="BT153" t="str">
            <v>P:コーディング</v>
          </cell>
          <cell r="BU153" t="str">
            <v>XX:－</v>
          </cell>
          <cell r="BV153" t="str">
            <v>XX:－</v>
          </cell>
          <cell r="BW153" t="str">
            <v>XX:－</v>
          </cell>
          <cell r="BX153" t="str">
            <v>XX:－</v>
          </cell>
          <cell r="CE153" t="str">
            <v>J:集荷依頼</v>
          </cell>
          <cell r="CF153" t="str">
            <v>01:オンライン</v>
          </cell>
          <cell r="CG153" t="str">
            <v>J1:集荷受付</v>
          </cell>
          <cell r="CH153" t="str">
            <v>1:Java</v>
          </cell>
          <cell r="CI153" t="str">
            <v>1:実施</v>
          </cell>
          <cell r="CJ153" t="str">
            <v>XX:－</v>
          </cell>
          <cell r="CK153" t="str">
            <v>0:否</v>
          </cell>
          <cell r="CL153">
            <v>41278</v>
          </cell>
          <cell r="CM153" t="str">
            <v>0:無</v>
          </cell>
          <cell r="CN153" t="str">
            <v>-</v>
          </cell>
          <cell r="CP153" t="str">
            <v/>
          </cell>
        </row>
        <row r="154">
          <cell r="E154" t="str">
            <v>金星河</v>
          </cell>
          <cell r="H154" t="str">
            <v>金</v>
          </cell>
          <cell r="K154">
            <v>41278</v>
          </cell>
          <cell r="Q154">
            <v>41278</v>
          </cell>
          <cell r="T154">
            <v>41278</v>
          </cell>
          <cell r="V154" t="str">
            <v/>
          </cell>
          <cell r="Z154">
            <v>41279</v>
          </cell>
          <cell r="AA154" t="str">
            <v>SD金</v>
          </cell>
          <cell r="AE154" t="str">
            <v>01:オンライン</v>
          </cell>
          <cell r="AG154" t="str">
            <v>440106J10P04</v>
          </cell>
          <cell r="AH154" t="str">
            <v>集荷申込み確認画面</v>
          </cell>
          <cell r="AL154" t="str">
            <v>11:全面停止</v>
          </cell>
          <cell r="AM154" t="str">
            <v>PT:PT環境</v>
          </cell>
          <cell r="AN154" t="str">
            <v>MD:マシンデバッグ</v>
          </cell>
          <cell r="AO154" t="str">
            <v>LABEL002-046</v>
          </cell>
          <cell r="AP154">
            <v>41291</v>
          </cell>
          <cell r="AQ154">
            <v>41278</v>
          </cell>
          <cell r="AR154" t="str">
            <v>葛永発</v>
          </cell>
          <cell r="AS154" t="str">
            <v>版不正。</v>
          </cell>
          <cell r="AT154" t="str">
            <v>-</v>
          </cell>
          <cell r="AU154" t="str">
            <v>J:集荷依頼</v>
          </cell>
          <cell r="AV154" t="str">
            <v>01:オンライン</v>
          </cell>
          <cell r="AW154" t="str">
            <v>J1:集荷受付</v>
          </cell>
          <cell r="AX154" t="str">
            <v>P1:ﾌﾟﾛｸﾞﾗﾑ不良／ｺｰﾃﾞｨﾝｸﾞﾐｽ</v>
          </cell>
          <cell r="AY154" t="str">
            <v>FN:新規不良</v>
          </cell>
          <cell r="AZ154" t="str">
            <v>SE:エラー処理</v>
          </cell>
          <cell r="BA154" t="str">
            <v>CK:ﾁｪｯｸ/関連CHK不良</v>
          </cell>
          <cell r="BB154" t="str">
            <v>P:コーディング</v>
          </cell>
          <cell r="BC154" t="str">
            <v>YT1:単純ﾐｽ/ｺｰﾃﾞｨﾝｸﾞﾐｽ</v>
          </cell>
          <cell r="BD154" t="str">
            <v>PT:組合せテスト</v>
          </cell>
          <cell r="BE154" t="str">
            <v>N2:ＣＬ不十分／確認項目誤り</v>
          </cell>
          <cell r="BF154" t="str">
            <v>XX:－</v>
          </cell>
          <cell r="BG154" t="str">
            <v>-</v>
          </cell>
          <cell r="BH154">
            <v>41278</v>
          </cell>
          <cell r="BL154" t="str">
            <v>-</v>
          </cell>
          <cell r="BN154" t="str">
            <v>01:オンライン</v>
          </cell>
          <cell r="BQ154" t="str">
            <v>FN:新規不良</v>
          </cell>
          <cell r="BR154" t="str">
            <v>SE:エラー処理</v>
          </cell>
          <cell r="BS154" t="str">
            <v>CK:ﾁｪｯｸ/関連CHK不良</v>
          </cell>
          <cell r="BT154" t="str">
            <v>P:コーディング</v>
          </cell>
          <cell r="BU154" t="str">
            <v>YT1:単純ﾐｽ/ｺｰﾃﾞｨﾝｸﾞﾐｽ</v>
          </cell>
          <cell r="BV154" t="str">
            <v>PT:組合せテスト</v>
          </cell>
          <cell r="BW154" t="str">
            <v>N2:ＣＬ不十分／確認項目誤り</v>
          </cell>
          <cell r="BX154" t="str">
            <v>XX:－</v>
          </cell>
          <cell r="CE154" t="str">
            <v>J:集荷依頼</v>
          </cell>
          <cell r="CF154" t="str">
            <v>01:オンライン</v>
          </cell>
          <cell r="CG154" t="str">
            <v>J1:集荷受付</v>
          </cell>
          <cell r="CH154" t="str">
            <v>1:Java</v>
          </cell>
          <cell r="CI154" t="str">
            <v>1:実施</v>
          </cell>
          <cell r="CJ154" t="str">
            <v>XX:－</v>
          </cell>
          <cell r="CK154" t="str">
            <v>0:否</v>
          </cell>
          <cell r="CL154">
            <v>41279</v>
          </cell>
          <cell r="CM154" t="str">
            <v>0:無</v>
          </cell>
          <cell r="CN154" t="str">
            <v>-</v>
          </cell>
          <cell r="CP154" t="str">
            <v/>
          </cell>
          <cell r="CV154" t="str">
            <v>SD金</v>
          </cell>
        </row>
        <row r="155">
          <cell r="E155" t="str">
            <v>鈴木優一</v>
          </cell>
          <cell r="H155" t="str">
            <v>鈴木優一</v>
          </cell>
          <cell r="K155">
            <v>41278</v>
          </cell>
          <cell r="Q155">
            <v>41278</v>
          </cell>
          <cell r="T155">
            <v>41278</v>
          </cell>
          <cell r="V155" t="str">
            <v/>
          </cell>
          <cell r="Z155">
            <v>41290</v>
          </cell>
          <cell r="AA155" t="str">
            <v>SD鈴木</v>
          </cell>
          <cell r="AE155" t="str">
            <v>01:オンライン</v>
          </cell>
          <cell r="AG155" t="str">
            <v>440106J20P02</v>
          </cell>
          <cell r="AH155" t="str">
            <v>集荷依頼受付一覧</v>
          </cell>
          <cell r="AI155" t="str">
            <v>J007</v>
          </cell>
          <cell r="AL155" t="str">
            <v>21:画面表示不正</v>
          </cell>
          <cell r="AM155" t="str">
            <v>PT:PT環境</v>
          </cell>
          <cell r="AN155" t="str">
            <v>MD:マシンデバッグ</v>
          </cell>
          <cell r="AO155" t="str">
            <v>LABEL002-047</v>
          </cell>
          <cell r="AP155">
            <v>41284</v>
          </cell>
          <cell r="AQ155">
            <v>41278</v>
          </cell>
          <cell r="AR155" t="str">
            <v>李赫然</v>
          </cell>
          <cell r="AS155" t="str">
            <v>郵便番号、住所データ出力不正</v>
          </cell>
          <cell r="AT155" t="str">
            <v>-</v>
          </cell>
          <cell r="AU155" t="str">
            <v>J:集荷依頼</v>
          </cell>
          <cell r="AV155" t="str">
            <v>01:オンライン</v>
          </cell>
          <cell r="AW155" t="str">
            <v>J1:集荷受付</v>
          </cell>
          <cell r="AX155" t="str">
            <v>P1:ﾌﾟﾛｸﾞﾗﾑ不良／ｺｰﾃﾞｨﾝｸﾞﾐｽ</v>
          </cell>
          <cell r="AY155" t="str">
            <v>FN:新規不良</v>
          </cell>
          <cell r="AZ155" t="str">
            <v>SE:エラー処理</v>
          </cell>
          <cell r="BA155" t="str">
            <v>CK:ﾁｪｯｸ/関連CHK不良</v>
          </cell>
          <cell r="BB155" t="str">
            <v>P:コーディング</v>
          </cell>
          <cell r="BC155" t="str">
            <v>YT1:単純ﾐｽ/ｺｰﾃﾞｨﾝｸﾞﾐｽ</v>
          </cell>
          <cell r="BD155" t="str">
            <v>PT:組合せテスト</v>
          </cell>
          <cell r="BE155" t="str">
            <v>N2:ＣＬ不十分／確認項目誤り</v>
          </cell>
          <cell r="BF155" t="str">
            <v>XX:－</v>
          </cell>
          <cell r="BG155" t="str">
            <v>J20P02Handler.java
J20P02SｃｈHandler.java</v>
          </cell>
          <cell r="BH155">
            <v>41278</v>
          </cell>
          <cell r="BL155" t="str">
            <v>-</v>
          </cell>
          <cell r="BN155" t="str">
            <v>01:オンライン</v>
          </cell>
          <cell r="BQ155" t="str">
            <v>FN:新規不良</v>
          </cell>
          <cell r="BR155" t="str">
            <v>SE:エラー処理</v>
          </cell>
          <cell r="BS155" t="str">
            <v>CK:ﾁｪｯｸ/関連CHK不良</v>
          </cell>
          <cell r="BT155" t="str">
            <v>P:コーディング</v>
          </cell>
          <cell r="BU155" t="str">
            <v>YT1:単純ﾐｽ/ｺｰﾃﾞｨﾝｸﾞﾐｽ</v>
          </cell>
          <cell r="BV155" t="str">
            <v>PT:組合せテスト</v>
          </cell>
          <cell r="BW155" t="str">
            <v>N2:ＣＬ不十分／確認項目誤り</v>
          </cell>
          <cell r="BX155" t="str">
            <v>XX:－</v>
          </cell>
          <cell r="CE155" t="str">
            <v>J:集荷依頼</v>
          </cell>
          <cell r="CF155" t="str">
            <v>01:オンライン</v>
          </cell>
          <cell r="CG155" t="str">
            <v>J1:集荷受付</v>
          </cell>
          <cell r="CH155" t="str">
            <v>1:Java</v>
          </cell>
          <cell r="CI155" t="str">
            <v>1:実施</v>
          </cell>
          <cell r="CJ155" t="str">
            <v>1:実施</v>
          </cell>
          <cell r="CK155" t="str">
            <v>0:否</v>
          </cell>
          <cell r="CL155">
            <v>41290</v>
          </cell>
          <cell r="CM155" t="str">
            <v>0:無</v>
          </cell>
          <cell r="CN155" t="str">
            <v>-</v>
          </cell>
          <cell r="CP155">
            <v>41278</v>
          </cell>
          <cell r="CQ155" t="str">
            <v>綱脇倫子</v>
          </cell>
          <cell r="CR155" t="str">
            <v>20130104版</v>
          </cell>
          <cell r="CV155" t="str">
            <v>SD鈴木</v>
          </cell>
        </row>
        <row r="156">
          <cell r="E156" t="str">
            <v>鈴木優一</v>
          </cell>
          <cell r="H156" t="str">
            <v>鈴木優一</v>
          </cell>
          <cell r="Q156">
            <v>41291</v>
          </cell>
          <cell r="T156">
            <v>41291</v>
          </cell>
          <cell r="V156" t="str">
            <v/>
          </cell>
          <cell r="Z156">
            <v>41291</v>
          </cell>
          <cell r="AA156" t="str">
            <v>SD鈴木</v>
          </cell>
          <cell r="AE156" t="str">
            <v>01:オンライン</v>
          </cell>
          <cell r="AG156" t="str">
            <v>440106J20P02</v>
          </cell>
          <cell r="AH156" t="str">
            <v>集荷依頼受付一覧</v>
          </cell>
          <cell r="AI156" t="str">
            <v>J007</v>
          </cell>
          <cell r="AL156" t="str">
            <v>21:画面表示不正</v>
          </cell>
          <cell r="AM156" t="str">
            <v>PT:PT環境</v>
          </cell>
          <cell r="AN156" t="str">
            <v>MD:マシンデバッグ</v>
          </cell>
          <cell r="AO156" t="str">
            <v>LABEL002-048</v>
          </cell>
          <cell r="AP156">
            <v>41283</v>
          </cell>
          <cell r="AQ156">
            <v>41291</v>
          </cell>
          <cell r="AR156" t="str">
            <v>SD鈴木</v>
          </cell>
          <cell r="AU156" t="str">
            <v/>
          </cell>
          <cell r="AV156" t="str">
            <v/>
          </cell>
          <cell r="AW156" t="str">
            <v/>
          </cell>
          <cell r="AX156" t="str">
            <v>X1:仕様通り</v>
          </cell>
          <cell r="AY156" t="str">
            <v/>
          </cell>
          <cell r="AZ156" t="str">
            <v/>
          </cell>
          <cell r="BA156" t="str">
            <v/>
          </cell>
          <cell r="BB156" t="str">
            <v/>
          </cell>
          <cell r="BC156" t="str">
            <v/>
          </cell>
          <cell r="BD156" t="str">
            <v/>
          </cell>
          <cell r="BE156" t="str">
            <v/>
          </cell>
          <cell r="BF156" t="str">
            <v/>
          </cell>
          <cell r="BN156" t="str">
            <v/>
          </cell>
          <cell r="BQ156" t="str">
            <v/>
          </cell>
          <cell r="BR156" t="str">
            <v/>
          </cell>
          <cell r="BS156" t="str">
            <v/>
          </cell>
          <cell r="BT156" t="str">
            <v/>
          </cell>
          <cell r="BU156" t="str">
            <v/>
          </cell>
          <cell r="BV156" t="str">
            <v/>
          </cell>
          <cell r="BW156" t="str">
            <v/>
          </cell>
          <cell r="BX156" t="str">
            <v/>
          </cell>
          <cell r="CE156" t="str">
            <v/>
          </cell>
          <cell r="CF156" t="str">
            <v/>
          </cell>
          <cell r="CG156" t="str">
            <v/>
          </cell>
          <cell r="CH156" t="str">
            <v/>
          </cell>
          <cell r="CI156" t="str">
            <v/>
          </cell>
          <cell r="CJ156" t="str">
            <v/>
          </cell>
          <cell r="CK156" t="str">
            <v/>
          </cell>
          <cell r="CL156">
            <v>41291</v>
          </cell>
          <cell r="CP156" t="str">
            <v/>
          </cell>
        </row>
        <row r="157">
          <cell r="E157" t="str">
            <v>鈴木優一</v>
          </cell>
          <cell r="H157" t="str">
            <v>鈴木優一</v>
          </cell>
          <cell r="K157">
            <v>41279</v>
          </cell>
          <cell r="Q157">
            <v>41280</v>
          </cell>
          <cell r="T157">
            <v>41280</v>
          </cell>
          <cell r="V157" t="str">
            <v/>
          </cell>
          <cell r="Z157">
            <v>41284</v>
          </cell>
          <cell r="AA157" t="str">
            <v>SD鈴木</v>
          </cell>
          <cell r="AE157" t="str">
            <v>01:オンライン</v>
          </cell>
          <cell r="AG157" t="str">
            <v>440106J20P02</v>
          </cell>
          <cell r="AH157" t="str">
            <v>集荷依頼受付一覧</v>
          </cell>
          <cell r="AI157" t="str">
            <v>J007</v>
          </cell>
          <cell r="AL157" t="str">
            <v>21:画面表示不正</v>
          </cell>
          <cell r="AM157" t="str">
            <v>PT:PT環境</v>
          </cell>
          <cell r="AN157" t="str">
            <v>MD:マシンデバッグ</v>
          </cell>
          <cell r="AO157" t="str">
            <v>LABEL002-049</v>
          </cell>
          <cell r="AQ157">
            <v>41280</v>
          </cell>
          <cell r="AR157" t="str">
            <v>王許生</v>
          </cell>
          <cell r="AS157" t="str">
            <v>DHC側で再現できない。
440106J20P01:集荷依頼受付</v>
          </cell>
          <cell r="AT157" t="str">
            <v>-</v>
          </cell>
          <cell r="AU157" t="str">
            <v>J:集荷依頼</v>
          </cell>
          <cell r="AV157" t="str">
            <v>01:オンライン</v>
          </cell>
          <cell r="AW157" t="str">
            <v>J1:集荷受付</v>
          </cell>
          <cell r="AX157" t="str">
            <v>X1:仕様通り</v>
          </cell>
          <cell r="AY157" t="str">
            <v>XX:－</v>
          </cell>
          <cell r="AZ157" t="str">
            <v>XX:－</v>
          </cell>
          <cell r="BA157" t="str">
            <v>XX:－</v>
          </cell>
          <cell r="BB157" t="str">
            <v>P:コーディング</v>
          </cell>
          <cell r="BC157" t="str">
            <v>XX:－</v>
          </cell>
          <cell r="BD157" t="str">
            <v>XX:－</v>
          </cell>
          <cell r="BE157" t="str">
            <v>XX:－</v>
          </cell>
          <cell r="BF157" t="str">
            <v>XX:－</v>
          </cell>
          <cell r="BL157" t="str">
            <v>-</v>
          </cell>
          <cell r="BN157" t="str">
            <v>01:オンライン</v>
          </cell>
          <cell r="BQ157" t="str">
            <v>XX:－</v>
          </cell>
          <cell r="BR157" t="str">
            <v>XX:－</v>
          </cell>
          <cell r="BS157" t="str">
            <v>XX:－</v>
          </cell>
          <cell r="BT157" t="str">
            <v>P:コーディング</v>
          </cell>
          <cell r="BU157" t="str">
            <v>XX:－</v>
          </cell>
          <cell r="BV157" t="str">
            <v>XX:－</v>
          </cell>
          <cell r="BW157" t="str">
            <v>XX:－</v>
          </cell>
          <cell r="BX157" t="str">
            <v>XX:－</v>
          </cell>
          <cell r="CE157" t="str">
            <v>J:集荷依頼</v>
          </cell>
          <cell r="CF157" t="str">
            <v>01:オンライン</v>
          </cell>
          <cell r="CG157" t="str">
            <v>J1:集荷受付</v>
          </cell>
          <cell r="CH157" t="str">
            <v>1:Java</v>
          </cell>
          <cell r="CI157" t="str">
            <v>1:実施</v>
          </cell>
          <cell r="CJ157" t="str">
            <v>XX:－</v>
          </cell>
          <cell r="CK157" t="str">
            <v>0:否</v>
          </cell>
          <cell r="CL157">
            <v>41284</v>
          </cell>
          <cell r="CM157" t="str">
            <v>0:無</v>
          </cell>
          <cell r="CN157" t="str">
            <v>-</v>
          </cell>
          <cell r="CP157" t="str">
            <v/>
          </cell>
          <cell r="CV157" t="str">
            <v>SD鈴木</v>
          </cell>
        </row>
        <row r="158">
          <cell r="E158" t="str">
            <v>鈴木優一</v>
          </cell>
          <cell r="H158" t="str">
            <v>鈴木優一</v>
          </cell>
          <cell r="Q158">
            <v>41293</v>
          </cell>
          <cell r="T158">
            <v>41293</v>
          </cell>
          <cell r="V158" t="str">
            <v/>
          </cell>
          <cell r="Z158">
            <v>41293</v>
          </cell>
          <cell r="AA158" t="str">
            <v>SD鈴木</v>
          </cell>
          <cell r="AE158" t="str">
            <v>01:オンライン</v>
          </cell>
          <cell r="AG158" t="str">
            <v>440106J20P02</v>
          </cell>
          <cell r="AH158" t="str">
            <v>集荷依頼受付一覧</v>
          </cell>
          <cell r="AI158" t="str">
            <v>J007</v>
          </cell>
          <cell r="AL158" t="str">
            <v>21:画面表示不正</v>
          </cell>
          <cell r="AM158" t="str">
            <v>PT:PT環境</v>
          </cell>
          <cell r="AN158" t="str">
            <v>MD:マシンデバッグ</v>
          </cell>
          <cell r="AO158" t="str">
            <v>LABEL002-050</v>
          </cell>
          <cell r="AP158">
            <v>41283</v>
          </cell>
          <cell r="AQ158">
            <v>41293</v>
          </cell>
          <cell r="AR158" t="str">
            <v>SD鈴木</v>
          </cell>
          <cell r="AU158" t="str">
            <v/>
          </cell>
          <cell r="AV158" t="str">
            <v/>
          </cell>
          <cell r="AW158" t="str">
            <v/>
          </cell>
          <cell r="AX158" t="str">
            <v>X1:仕様通り</v>
          </cell>
          <cell r="AY158" t="str">
            <v/>
          </cell>
          <cell r="AZ158" t="str">
            <v/>
          </cell>
          <cell r="BA158" t="str">
            <v/>
          </cell>
          <cell r="BB158" t="str">
            <v/>
          </cell>
          <cell r="BC158" t="str">
            <v/>
          </cell>
          <cell r="BD158" t="str">
            <v/>
          </cell>
          <cell r="BE158" t="str">
            <v/>
          </cell>
          <cell r="BF158" t="str">
            <v/>
          </cell>
          <cell r="BN158" t="str">
            <v/>
          </cell>
          <cell r="BQ158" t="str">
            <v/>
          </cell>
          <cell r="BR158" t="str">
            <v/>
          </cell>
          <cell r="BS158" t="str">
            <v/>
          </cell>
          <cell r="BT158" t="str">
            <v/>
          </cell>
          <cell r="BU158" t="str">
            <v/>
          </cell>
          <cell r="BV158" t="str">
            <v/>
          </cell>
          <cell r="BW158" t="str">
            <v/>
          </cell>
          <cell r="BX158" t="str">
            <v/>
          </cell>
          <cell r="CE158" t="str">
            <v/>
          </cell>
          <cell r="CF158" t="str">
            <v/>
          </cell>
          <cell r="CG158" t="str">
            <v/>
          </cell>
          <cell r="CH158" t="str">
            <v/>
          </cell>
          <cell r="CI158" t="str">
            <v/>
          </cell>
          <cell r="CJ158" t="str">
            <v/>
          </cell>
          <cell r="CK158" t="str">
            <v/>
          </cell>
          <cell r="CL158">
            <v>41293</v>
          </cell>
          <cell r="CP158" t="str">
            <v/>
          </cell>
          <cell r="CR158" t="str">
            <v>20130118版</v>
          </cell>
          <cell r="CV158" t="str">
            <v>SD鈴木</v>
          </cell>
        </row>
        <row r="159">
          <cell r="E159" t="str">
            <v>羅太煥</v>
          </cell>
          <cell r="H159" t="str">
            <v>羅</v>
          </cell>
          <cell r="Q159">
            <v>41293</v>
          </cell>
          <cell r="T159">
            <v>41293</v>
          </cell>
          <cell r="V159" t="str">
            <v/>
          </cell>
          <cell r="Z159">
            <v>41293</v>
          </cell>
          <cell r="AA159" t="str">
            <v>SD羅</v>
          </cell>
          <cell r="AE159" t="str">
            <v>01:オンライン</v>
          </cell>
          <cell r="AG159" t="str">
            <v>440106J20P02</v>
          </cell>
          <cell r="AH159" t="str">
            <v>集荷依頼受付一覧</v>
          </cell>
          <cell r="AI159" t="str">
            <v>J005</v>
          </cell>
          <cell r="AL159" t="str">
            <v>21:画面表示不正</v>
          </cell>
          <cell r="AM159" t="str">
            <v>PT:PT環境</v>
          </cell>
          <cell r="AN159" t="str">
            <v>MD:マシンデバッグ</v>
          </cell>
          <cell r="AO159" t="str">
            <v>LABEL002-051</v>
          </cell>
          <cell r="AP159">
            <v>41291</v>
          </cell>
          <cell r="AQ159">
            <v>41293</v>
          </cell>
          <cell r="AR159" t="str">
            <v>SD羅</v>
          </cell>
          <cell r="AS159" t="str">
            <v>2013/1/19最新版で再現なし。</v>
          </cell>
          <cell r="AU159" t="str">
            <v/>
          </cell>
          <cell r="AV159" t="str">
            <v/>
          </cell>
          <cell r="AW159" t="str">
            <v/>
          </cell>
          <cell r="AX159" t="str">
            <v>X1:仕様通り</v>
          </cell>
          <cell r="AY159" t="str">
            <v/>
          </cell>
          <cell r="AZ159" t="str">
            <v/>
          </cell>
          <cell r="BA159" t="str">
            <v/>
          </cell>
          <cell r="BB159" t="str">
            <v/>
          </cell>
          <cell r="BC159" t="str">
            <v/>
          </cell>
          <cell r="BD159" t="str">
            <v/>
          </cell>
          <cell r="BE159" t="str">
            <v/>
          </cell>
          <cell r="BF159" t="str">
            <v/>
          </cell>
          <cell r="BN159" t="str">
            <v/>
          </cell>
          <cell r="BQ159" t="str">
            <v/>
          </cell>
          <cell r="BR159" t="str">
            <v/>
          </cell>
          <cell r="BS159" t="str">
            <v/>
          </cell>
          <cell r="BT159" t="str">
            <v/>
          </cell>
          <cell r="BU159" t="str">
            <v/>
          </cell>
          <cell r="BV159" t="str">
            <v/>
          </cell>
          <cell r="BW159" t="str">
            <v/>
          </cell>
          <cell r="BX159" t="str">
            <v/>
          </cell>
          <cell r="CE159" t="str">
            <v/>
          </cell>
          <cell r="CF159" t="str">
            <v/>
          </cell>
          <cell r="CG159" t="str">
            <v/>
          </cell>
          <cell r="CH159" t="str">
            <v/>
          </cell>
          <cell r="CI159" t="str">
            <v/>
          </cell>
          <cell r="CJ159" t="str">
            <v/>
          </cell>
          <cell r="CK159" t="str">
            <v/>
          </cell>
          <cell r="CL159">
            <v>41293</v>
          </cell>
          <cell r="CP159" t="str">
            <v/>
          </cell>
          <cell r="CR159" t="str">
            <v>20130118版</v>
          </cell>
          <cell r="CV159" t="str">
            <v>SD羅</v>
          </cell>
        </row>
        <row r="160">
          <cell r="E160" t="str">
            <v>羅太煥</v>
          </cell>
          <cell r="H160" t="str">
            <v>羅</v>
          </cell>
          <cell r="K160">
            <v>41278</v>
          </cell>
          <cell r="Q160">
            <v>41278</v>
          </cell>
          <cell r="T160">
            <v>41278</v>
          </cell>
          <cell r="V160" t="str">
            <v/>
          </cell>
          <cell r="Z160">
            <v>41279</v>
          </cell>
          <cell r="AA160" t="str">
            <v>SD羅</v>
          </cell>
          <cell r="AE160" t="str">
            <v>01:オンライン</v>
          </cell>
          <cell r="AG160" t="str">
            <v>A10706K80P60</v>
          </cell>
          <cell r="AH160" t="str">
            <v>郵便局検索</v>
          </cell>
          <cell r="AI160" t="str">
            <v>J005</v>
          </cell>
          <cell r="AL160" t="str">
            <v>21:画面表示不正</v>
          </cell>
          <cell r="AM160" t="str">
            <v>PT:PT環境</v>
          </cell>
          <cell r="AN160" t="str">
            <v>MD:マシンデバッグ</v>
          </cell>
          <cell r="AO160" t="str">
            <v>LABEL002-052</v>
          </cell>
          <cell r="AP160">
            <v>41291</v>
          </cell>
          <cell r="AQ160">
            <v>41278</v>
          </cell>
          <cell r="AR160" t="str">
            <v>王許生</v>
          </cell>
          <cell r="AS160" t="str">
            <v>提供されたエビデンスから見ると、関連チェック「局留郵便局検索画面仕様の記述:子画面で設定データを検索する際、検索結果が１００件以上の場合はエラーとする」が発生します。テストデータの問題はずです。DHC側で再現できない。</v>
          </cell>
          <cell r="AT160" t="str">
            <v>-</v>
          </cell>
          <cell r="AU160" t="str">
            <v>J:集荷依頼</v>
          </cell>
          <cell r="AV160" t="str">
            <v>01:オンライン</v>
          </cell>
          <cell r="AW160" t="str">
            <v>J1:集荷受付</v>
          </cell>
          <cell r="AX160" t="str">
            <v>P1:ﾌﾟﾛｸﾞﾗﾑ不良／ｺｰﾃﾞｨﾝｸﾞﾐｽ</v>
          </cell>
          <cell r="AY160" t="str">
            <v>FN:新規不良</v>
          </cell>
          <cell r="AZ160" t="str">
            <v>SS:正常処理（正常ｹｰｽ）</v>
          </cell>
          <cell r="BA160" t="str">
            <v>XX:－</v>
          </cell>
          <cell r="BB160" t="str">
            <v>P:コーディング</v>
          </cell>
          <cell r="BC160" t="str">
            <v>XX:－</v>
          </cell>
          <cell r="BD160" t="str">
            <v>XX:－</v>
          </cell>
          <cell r="BE160" t="str">
            <v>XX:－</v>
          </cell>
          <cell r="BF160" t="str">
            <v>XX:－</v>
          </cell>
          <cell r="BG160" t="str">
            <v>-</v>
          </cell>
          <cell r="BH160">
            <v>41278</v>
          </cell>
          <cell r="BL160" t="str">
            <v>-</v>
          </cell>
          <cell r="BN160" t="str">
            <v>01:オンライン</v>
          </cell>
          <cell r="BQ160" t="str">
            <v>FN:新規不良</v>
          </cell>
          <cell r="BR160" t="str">
            <v>SS:正常処理（正常ｹｰｽ）</v>
          </cell>
          <cell r="BS160" t="str">
            <v>XX:－</v>
          </cell>
          <cell r="BT160" t="str">
            <v>P:コーディング</v>
          </cell>
          <cell r="BU160" t="str">
            <v>XX:－</v>
          </cell>
          <cell r="BV160" t="str">
            <v>XX:－</v>
          </cell>
          <cell r="BW160" t="str">
            <v>XX:－</v>
          </cell>
          <cell r="BX160" t="str">
            <v>XX:－</v>
          </cell>
          <cell r="CE160" t="str">
            <v>J:集荷依頼</v>
          </cell>
          <cell r="CF160" t="str">
            <v>01:オンライン</v>
          </cell>
          <cell r="CG160" t="str">
            <v>J1:集荷受付</v>
          </cell>
          <cell r="CH160" t="str">
            <v>1:Java</v>
          </cell>
          <cell r="CI160" t="str">
            <v>1:実施</v>
          </cell>
          <cell r="CJ160" t="str">
            <v>XX:－</v>
          </cell>
          <cell r="CK160" t="str">
            <v>0:否</v>
          </cell>
          <cell r="CL160">
            <v>41279</v>
          </cell>
          <cell r="CM160" t="str">
            <v>0:無</v>
          </cell>
          <cell r="CN160" t="str">
            <v>-</v>
          </cell>
          <cell r="CP160" t="str">
            <v/>
          </cell>
          <cell r="CV160" t="str">
            <v>SD羅</v>
          </cell>
        </row>
        <row r="161">
          <cell r="E161" t="str">
            <v>鈴木優一</v>
          </cell>
          <cell r="H161" t="str">
            <v>鈴木優一</v>
          </cell>
          <cell r="Q161">
            <v>41293</v>
          </cell>
          <cell r="T161">
            <v>41293</v>
          </cell>
          <cell r="V161" t="str">
            <v/>
          </cell>
          <cell r="Z161">
            <v>41293</v>
          </cell>
          <cell r="AA161" t="str">
            <v>SD鈴木</v>
          </cell>
          <cell r="AE161" t="str">
            <v>01:オンライン</v>
          </cell>
          <cell r="AG161" t="str">
            <v>440106J20P02</v>
          </cell>
          <cell r="AH161" t="str">
            <v>集荷依頼受付一覧画面</v>
          </cell>
          <cell r="AI161" t="str">
            <v>J007</v>
          </cell>
          <cell r="AL161" t="str">
            <v>21:画面表示不正</v>
          </cell>
          <cell r="AM161" t="str">
            <v>PT:PT環境</v>
          </cell>
          <cell r="AN161" t="str">
            <v>MD:マシンデバッグ</v>
          </cell>
          <cell r="AO161" t="str">
            <v>LABEL002-053</v>
          </cell>
          <cell r="AP161">
            <v>41291</v>
          </cell>
          <cell r="AQ161">
            <v>41293</v>
          </cell>
          <cell r="AR161" t="str">
            <v>SD鈴木</v>
          </cell>
          <cell r="AU161" t="str">
            <v/>
          </cell>
          <cell r="AV161" t="str">
            <v/>
          </cell>
          <cell r="AW161" t="str">
            <v/>
          </cell>
          <cell r="AX161" t="str">
            <v>X1:仕様通り</v>
          </cell>
          <cell r="AY161" t="str">
            <v/>
          </cell>
          <cell r="AZ161" t="str">
            <v/>
          </cell>
          <cell r="BA161" t="str">
            <v/>
          </cell>
          <cell r="BB161" t="str">
            <v/>
          </cell>
          <cell r="BC161" t="str">
            <v/>
          </cell>
          <cell r="BD161" t="str">
            <v/>
          </cell>
          <cell r="BE161" t="str">
            <v/>
          </cell>
          <cell r="BF161" t="str">
            <v/>
          </cell>
          <cell r="BN161" t="str">
            <v/>
          </cell>
          <cell r="BQ161" t="str">
            <v/>
          </cell>
          <cell r="BR161" t="str">
            <v/>
          </cell>
          <cell r="BS161" t="str">
            <v/>
          </cell>
          <cell r="BT161" t="str">
            <v/>
          </cell>
          <cell r="BU161" t="str">
            <v/>
          </cell>
          <cell r="BV161" t="str">
            <v/>
          </cell>
          <cell r="BW161" t="str">
            <v/>
          </cell>
          <cell r="BX161" t="str">
            <v/>
          </cell>
          <cell r="CE161" t="str">
            <v/>
          </cell>
          <cell r="CF161" t="str">
            <v/>
          </cell>
          <cell r="CG161" t="str">
            <v/>
          </cell>
          <cell r="CH161" t="str">
            <v/>
          </cell>
          <cell r="CI161" t="str">
            <v/>
          </cell>
          <cell r="CJ161" t="str">
            <v/>
          </cell>
          <cell r="CK161" t="str">
            <v/>
          </cell>
          <cell r="CL161">
            <v>41293</v>
          </cell>
          <cell r="CP161" t="str">
            <v/>
          </cell>
          <cell r="CR161" t="str">
            <v>20130118版</v>
          </cell>
          <cell r="CV161" t="str">
            <v>SD鈴木</v>
          </cell>
        </row>
        <row r="162">
          <cell r="E162" t="str">
            <v>鈴木大輔</v>
          </cell>
          <cell r="H162" t="str">
            <v>鈴木大輔</v>
          </cell>
          <cell r="K162">
            <v>41278</v>
          </cell>
          <cell r="Q162">
            <v>41278</v>
          </cell>
          <cell r="T162">
            <v>41278</v>
          </cell>
          <cell r="V162" t="str">
            <v/>
          </cell>
          <cell r="Z162">
            <v>41293</v>
          </cell>
          <cell r="AA162" t="str">
            <v>SD鈴木</v>
          </cell>
          <cell r="AE162" t="str">
            <v>01:オンライン</v>
          </cell>
          <cell r="AL162" t="str">
            <v>21:画面表示不正</v>
          </cell>
          <cell r="AM162" t="str">
            <v>PT:PT環境</v>
          </cell>
          <cell r="AN162" t="str">
            <v>MD:マシンデバッグ</v>
          </cell>
          <cell r="AO162" t="str">
            <v>LABEL002-054</v>
          </cell>
          <cell r="AP162">
            <v>41291</v>
          </cell>
          <cell r="AQ162">
            <v>41278</v>
          </cell>
          <cell r="AR162" t="str">
            <v>葛永発</v>
          </cell>
          <cell r="AS162" t="str">
            <v>内線がドメインチェックが不正です。</v>
          </cell>
          <cell r="AT162" t="str">
            <v>-</v>
          </cell>
          <cell r="AU162" t="str">
            <v>J:集荷依頼</v>
          </cell>
          <cell r="AV162" t="str">
            <v>01:オンライン</v>
          </cell>
          <cell r="AW162" t="str">
            <v>J1:集荷受付</v>
          </cell>
          <cell r="AX162" t="str">
            <v>P1:ﾌﾟﾛｸﾞﾗﾑ不良／ｺｰﾃﾞｨﾝｸﾞﾐｽ</v>
          </cell>
          <cell r="AY162" t="str">
            <v>FN:新規不良</v>
          </cell>
          <cell r="AZ162" t="str">
            <v>SE:エラー処理</v>
          </cell>
          <cell r="BA162" t="str">
            <v>CK:ﾁｪｯｸ/関連CHK不良</v>
          </cell>
          <cell r="BB162" t="str">
            <v>P:コーディング</v>
          </cell>
          <cell r="BC162" t="str">
            <v>YT1:単純ﾐｽ/ｺｰﾃﾞｨﾝｸﾞﾐｽ</v>
          </cell>
          <cell r="BD162" t="str">
            <v>PT:組合せテスト</v>
          </cell>
          <cell r="BE162" t="str">
            <v>N2:ＣＬ不十分／確認項目誤り</v>
          </cell>
          <cell r="BF162" t="str">
            <v>XX:－</v>
          </cell>
          <cell r="BG162" t="str">
            <v>J10P12.pcxr</v>
          </cell>
          <cell r="BH162">
            <v>41278</v>
          </cell>
          <cell r="BL162" t="str">
            <v>-</v>
          </cell>
          <cell r="BN162" t="str">
            <v>01:オンライン</v>
          </cell>
          <cell r="BQ162" t="str">
            <v>FN:新規不良</v>
          </cell>
          <cell r="BR162" t="str">
            <v>SE:エラー処理</v>
          </cell>
          <cell r="BS162" t="str">
            <v>CK:ﾁｪｯｸ/関連CHK不良</v>
          </cell>
          <cell r="BT162" t="str">
            <v>P:コーディング</v>
          </cell>
          <cell r="BU162" t="str">
            <v>YT1:単純ﾐｽ/ｺｰﾃﾞｨﾝｸﾞﾐｽ</v>
          </cell>
          <cell r="BV162" t="str">
            <v>PT:組合せテスト</v>
          </cell>
          <cell r="BW162" t="str">
            <v>N2:ＣＬ不十分／確認項目誤り</v>
          </cell>
          <cell r="BX162" t="str">
            <v>XX:－</v>
          </cell>
          <cell r="CE162" t="str">
            <v>J:集荷依頼</v>
          </cell>
          <cell r="CF162" t="str">
            <v>01:オンライン</v>
          </cell>
          <cell r="CG162" t="str">
            <v>J1:集荷受付</v>
          </cell>
          <cell r="CH162" t="str">
            <v>1:Java</v>
          </cell>
          <cell r="CI162" t="str">
            <v>1:実施</v>
          </cell>
          <cell r="CJ162" t="str">
            <v>1:実施</v>
          </cell>
          <cell r="CK162" t="str">
            <v>0:否</v>
          </cell>
          <cell r="CL162">
            <v>41293</v>
          </cell>
          <cell r="CM162" t="str">
            <v>0:無</v>
          </cell>
          <cell r="CN162" t="str">
            <v>-</v>
          </cell>
          <cell r="CP162">
            <v>41278</v>
          </cell>
          <cell r="CQ162" t="str">
            <v>綱脇倫子</v>
          </cell>
          <cell r="CR162" t="str">
            <v>20130104版</v>
          </cell>
          <cell r="CV162" t="str">
            <v>SD鈴木</v>
          </cell>
        </row>
        <row r="163">
          <cell r="E163" t="str">
            <v>木ノ下公雄</v>
          </cell>
          <cell r="H163" t="str">
            <v>鈴木大輔</v>
          </cell>
          <cell r="Q163">
            <v>41282</v>
          </cell>
          <cell r="T163">
            <v>41282</v>
          </cell>
          <cell r="V163" t="str">
            <v/>
          </cell>
          <cell r="Z163">
            <v>41290</v>
          </cell>
          <cell r="AA163" t="str">
            <v>ＨＩＳＯＬ木ノ下</v>
          </cell>
          <cell r="AE163" t="str">
            <v>01:オンライン</v>
          </cell>
          <cell r="AL163" t="str">
            <v>21:画面表示不正</v>
          </cell>
          <cell r="AM163" t="str">
            <v>PT:PT環境</v>
          </cell>
          <cell r="AN163" t="str">
            <v>MD:マシンデバッグ</v>
          </cell>
          <cell r="AO163" t="str">
            <v>LABEL002-055</v>
          </cell>
          <cell r="AP163">
            <v>41284</v>
          </cell>
          <cell r="AQ163">
            <v>41282</v>
          </cell>
          <cell r="AR163" t="str">
            <v>王許生</v>
          </cell>
          <cell r="AS163" t="str">
            <v>BD不良</v>
          </cell>
          <cell r="AT163" t="str">
            <v>-</v>
          </cell>
          <cell r="AU163" t="str">
            <v>J:集荷依頼</v>
          </cell>
          <cell r="AV163" t="str">
            <v>01:オンライン</v>
          </cell>
          <cell r="AW163" t="str">
            <v>J1:集荷受付</v>
          </cell>
          <cell r="AX163" t="str">
            <v>DD:ﾄﾞｷｭﾒﾝﾄ不良</v>
          </cell>
          <cell r="AY163" t="str">
            <v>XX:－</v>
          </cell>
          <cell r="AZ163" t="str">
            <v>XX:－</v>
          </cell>
          <cell r="BA163" t="str">
            <v>DD:ドキュメント不良</v>
          </cell>
          <cell r="BB163" t="str">
            <v>BD:基本設計</v>
          </cell>
          <cell r="BC163" t="str">
            <v>YG2:業務仕様理解不足/顧客仕様調整不足</v>
          </cell>
          <cell r="BD163" t="str">
            <v>XX:－</v>
          </cell>
          <cell r="BE163" t="str">
            <v>N3:ＣＬ不十分／ﾃｽﾄﾊﾟﾀｰﾝ漏れ（正常系）</v>
          </cell>
          <cell r="BF163" t="str">
            <v/>
          </cell>
          <cell r="BG163" t="str">
            <v xml:space="preserve">J20P01PckPkgPlcIfmFiHandler.java
J20PckPkgReqSearchF.java
</v>
          </cell>
          <cell r="BH163">
            <v>41282</v>
          </cell>
          <cell r="BL163" t="str">
            <v>-</v>
          </cell>
          <cell r="BN163" t="str">
            <v>01:オンライン</v>
          </cell>
          <cell r="BQ163" t="str">
            <v>XX:－</v>
          </cell>
          <cell r="BR163" t="str">
            <v>XX:－</v>
          </cell>
          <cell r="BS163" t="str">
            <v>DD:ドキュメント不良</v>
          </cell>
          <cell r="BT163" t="str">
            <v>BD:基本設計</v>
          </cell>
          <cell r="BU163" t="str">
            <v>YG2:業務仕様理解不足/顧客仕様調整不足</v>
          </cell>
          <cell r="BV163" t="str">
            <v>XX:－</v>
          </cell>
          <cell r="BW163" t="str">
            <v>N3:ＣＬ不十分／ﾃｽﾄﾊﾟﾀｰﾝ漏れ（正常系）</v>
          </cell>
          <cell r="BX163" t="str">
            <v>XX:－</v>
          </cell>
          <cell r="CE163" t="str">
            <v>J:集荷依頼</v>
          </cell>
          <cell r="CF163" t="str">
            <v>01:オンライン</v>
          </cell>
          <cell r="CG163" t="str">
            <v>J1:集荷受付</v>
          </cell>
          <cell r="CH163" t="str">
            <v>1:Java</v>
          </cell>
          <cell r="CI163" t="str">
            <v>1:実施</v>
          </cell>
          <cell r="CJ163" t="str">
            <v>1:実施</v>
          </cell>
          <cell r="CK163" t="str">
            <v>0:否</v>
          </cell>
          <cell r="CL163">
            <v>41290</v>
          </cell>
          <cell r="CM163" t="str">
            <v>0:無</v>
          </cell>
          <cell r="CN163" t="str">
            <v>-</v>
          </cell>
          <cell r="CP163">
            <v>41282</v>
          </cell>
          <cell r="CQ163" t="str">
            <v>綱脇倫子</v>
          </cell>
          <cell r="CR163" t="str">
            <v>20130108版</v>
          </cell>
          <cell r="CV163" t="str">
            <v>ＨＩＳＯＬ木ノ下</v>
          </cell>
        </row>
        <row r="164">
          <cell r="E164" t="str">
            <v>左藤正剛</v>
          </cell>
          <cell r="H164" t="str">
            <v>左藤</v>
          </cell>
          <cell r="Q164">
            <v>41278</v>
          </cell>
          <cell r="T164">
            <v>41278</v>
          </cell>
          <cell r="V164" t="str">
            <v/>
          </cell>
          <cell r="Z164">
            <v>41278</v>
          </cell>
          <cell r="AA164" t="str">
            <v>左藤</v>
          </cell>
          <cell r="AE164" t="str">
            <v>01:オンライン</v>
          </cell>
          <cell r="AL164" t="str">
            <v>21:画面表示不正</v>
          </cell>
          <cell r="AM164" t="str">
            <v>PT:PT環境</v>
          </cell>
          <cell r="AN164" t="str">
            <v>MD:マシンデバッグ</v>
          </cell>
          <cell r="AO164" t="str">
            <v>LABEL002-056</v>
          </cell>
          <cell r="AQ164">
            <v>41278</v>
          </cell>
          <cell r="AR164" t="str">
            <v>左藤</v>
          </cell>
          <cell r="AS164" t="str">
            <v>DBにデータが入っていなかった為。(SQL013)
T060ADDRBKGRPに暫定データを追加した。
T060SCRSCHIFMに暫定データを追加した。
(画面Id：A10706K80P02)</v>
          </cell>
          <cell r="AT164" t="str">
            <v>-</v>
          </cell>
          <cell r="AU164" t="str">
            <v>A:ラベル印字サービス</v>
          </cell>
          <cell r="AV164" t="str">
            <v>01:オンライン</v>
          </cell>
          <cell r="AW164" t="str">
            <v>A1:Ｗｅｂゆうプリ</v>
          </cell>
          <cell r="AX164" t="str">
            <v>P1:ﾌﾟﾛｸﾞﾗﾑ不良／ｺｰﾃﾞｨﾝｸﾞﾐｽ</v>
          </cell>
          <cell r="AY164" t="str">
            <v>FN:新規不良</v>
          </cell>
          <cell r="AZ164" t="str">
            <v>SS:正常処理（正常ｹｰｽ）</v>
          </cell>
          <cell r="BA164" t="str">
            <v>IB:入力処理/ﾌｧｲﾙ・DB入力不良</v>
          </cell>
          <cell r="BB164" t="str">
            <v>P:コーディング</v>
          </cell>
          <cell r="BC164" t="str">
            <v>XX:－</v>
          </cell>
          <cell r="BD164" t="str">
            <v>PG:単体テスト</v>
          </cell>
          <cell r="BE164" t="str">
            <v>XX:－</v>
          </cell>
          <cell r="BF164" t="str">
            <v>XX:－</v>
          </cell>
          <cell r="BL164" t="str">
            <v>-</v>
          </cell>
          <cell r="BN164" t="str">
            <v>01:オンライン</v>
          </cell>
          <cell r="BQ164" t="str">
            <v>FN:新規不良</v>
          </cell>
          <cell r="BR164" t="str">
            <v>SS:正常処理（正常ｹｰｽ）</v>
          </cell>
          <cell r="BS164" t="str">
            <v>IB:入力処理/ﾌｧｲﾙ・DB入力不良</v>
          </cell>
          <cell r="BT164" t="str">
            <v>P:コーディング</v>
          </cell>
          <cell r="BU164" t="str">
            <v>XX:－</v>
          </cell>
          <cell r="BV164" t="str">
            <v>PG:単体テスト</v>
          </cell>
          <cell r="BW164" t="str">
            <v>XX:－</v>
          </cell>
          <cell r="BX164" t="str">
            <v>XX:－</v>
          </cell>
          <cell r="CE164" t="str">
            <v>A:ラベル印字サービス</v>
          </cell>
          <cell r="CF164" t="str">
            <v>01:オンライン</v>
          </cell>
          <cell r="CG164" t="str">
            <v>A1:Ｗｅｂゆうプリ</v>
          </cell>
          <cell r="CH164" t="str">
            <v>XX:－</v>
          </cell>
          <cell r="CI164" t="str">
            <v/>
          </cell>
          <cell r="CJ164" t="str">
            <v/>
          </cell>
          <cell r="CK164" t="str">
            <v/>
          </cell>
          <cell r="CL164">
            <v>41278</v>
          </cell>
          <cell r="CP164" t="str">
            <v/>
          </cell>
          <cell r="CV164" t="str">
            <v>左藤</v>
          </cell>
        </row>
        <row r="165">
          <cell r="E165" t="str">
            <v>左藤正剛</v>
          </cell>
          <cell r="H165" t="str">
            <v>左藤</v>
          </cell>
          <cell r="Q165">
            <v>41278</v>
          </cell>
          <cell r="T165">
            <v>41278</v>
          </cell>
          <cell r="V165" t="str">
            <v/>
          </cell>
          <cell r="Z165">
            <v>41290</v>
          </cell>
          <cell r="AA165" t="str">
            <v>SD加藤</v>
          </cell>
          <cell r="AE165" t="str">
            <v>01:オンライン</v>
          </cell>
          <cell r="AL165" t="str">
            <v>24:メッセージ不正</v>
          </cell>
          <cell r="AM165" t="str">
            <v>PT:PT環境</v>
          </cell>
          <cell r="AN165" t="str">
            <v>MD:マシンデバッグ</v>
          </cell>
          <cell r="AO165" t="str">
            <v>LABEL002-057</v>
          </cell>
          <cell r="AQ165">
            <v>41278</v>
          </cell>
          <cell r="AR165" t="str">
            <v>左藤</v>
          </cell>
          <cell r="AS165" t="str">
            <v>ポップアップメッセージの文言が不適切である。
重複登録は仕様（すべて追加で登録される）なので、文言の修正が必要である。</v>
          </cell>
          <cell r="AT165" t="str">
            <v>-</v>
          </cell>
          <cell r="AU165" t="str">
            <v>A:ラベル印字サービス</v>
          </cell>
          <cell r="AV165" t="str">
            <v>01:オンライン</v>
          </cell>
          <cell r="AW165" t="str">
            <v>A1:Ｗｅｂゆうプリ</v>
          </cell>
          <cell r="AX165" t="str">
            <v>X1:仕様通り</v>
          </cell>
          <cell r="AY165" t="str">
            <v>XX:－</v>
          </cell>
          <cell r="AZ165" t="str">
            <v>SS:正常処理（正常ｹｰｽ）</v>
          </cell>
          <cell r="BA165" t="str">
            <v>XX:－</v>
          </cell>
          <cell r="BB165" t="str">
            <v>P:コーディング</v>
          </cell>
          <cell r="BC165" t="str">
            <v>XX:－</v>
          </cell>
          <cell r="BD165" t="str">
            <v>PG:単体テスト</v>
          </cell>
          <cell r="BE165" t="str">
            <v>XX:－</v>
          </cell>
          <cell r="BF165" t="str">
            <v>XX:－</v>
          </cell>
          <cell r="BL165" t="str">
            <v>-</v>
          </cell>
          <cell r="BN165" t="str">
            <v>01:オンライン</v>
          </cell>
          <cell r="BQ165" t="str">
            <v>XX:－</v>
          </cell>
          <cell r="BR165" t="str">
            <v>SS:正常処理（正常ｹｰｽ）</v>
          </cell>
          <cell r="BS165" t="str">
            <v>XX:－</v>
          </cell>
          <cell r="BT165" t="str">
            <v>P:コーディング</v>
          </cell>
          <cell r="BU165" t="str">
            <v>XX:－</v>
          </cell>
          <cell r="BV165" t="str">
            <v>PG:単体テスト</v>
          </cell>
          <cell r="BW165" t="str">
            <v>XX:－</v>
          </cell>
          <cell r="BX165" t="str">
            <v>XX:－</v>
          </cell>
          <cell r="CE165" t="str">
            <v/>
          </cell>
          <cell r="CF165" t="str">
            <v/>
          </cell>
          <cell r="CG165" t="str">
            <v/>
          </cell>
          <cell r="CH165" t="str">
            <v/>
          </cell>
          <cell r="CI165" t="str">
            <v/>
          </cell>
          <cell r="CJ165" t="str">
            <v/>
          </cell>
          <cell r="CK165" t="str">
            <v/>
          </cell>
          <cell r="CL165">
            <v>41290</v>
          </cell>
          <cell r="CP165" t="str">
            <v/>
          </cell>
          <cell r="CV165" t="str">
            <v>SD加藤</v>
          </cell>
        </row>
        <row r="166">
          <cell r="E166" t="str">
            <v>左藤正剛</v>
          </cell>
          <cell r="H166" t="str">
            <v>左藤</v>
          </cell>
          <cell r="Q166">
            <v>41278</v>
          </cell>
          <cell r="T166">
            <v>41278</v>
          </cell>
          <cell r="V166" t="str">
            <v/>
          </cell>
          <cell r="Z166">
            <v>41290</v>
          </cell>
          <cell r="AA166" t="str">
            <v>SD加藤</v>
          </cell>
          <cell r="AE166" t="str">
            <v>01:オンライン</v>
          </cell>
          <cell r="AL166" t="str">
            <v>21:画面表示不正</v>
          </cell>
          <cell r="AM166" t="str">
            <v>PT:PT環境</v>
          </cell>
          <cell r="AN166" t="str">
            <v>MD:マシンデバッグ</v>
          </cell>
          <cell r="AO166" t="str">
            <v>LABEL002-058</v>
          </cell>
          <cell r="AQ166">
            <v>41278</v>
          </cell>
          <cell r="AR166" t="str">
            <v>左藤</v>
          </cell>
          <cell r="AS166" t="str">
            <v>DBにデータが入っていなかった為。(SQL014)
T060ScrSchIfmに暫定データを追加した。
(画面Id：A10706K80P0)
ただし、検索日付のプルダウンの初期表示が不正のままである。(利用環境区分:0の項目を取得している。)</v>
          </cell>
          <cell r="AT166" t="str">
            <v>-</v>
          </cell>
          <cell r="AU166" t="str">
            <v>A:ラベル印字サービス</v>
          </cell>
          <cell r="AV166" t="str">
            <v>01:オンライン</v>
          </cell>
          <cell r="AW166" t="str">
            <v>A1:Ｗｅｂゆうプリ</v>
          </cell>
          <cell r="AX166" t="str">
            <v>P1:ﾌﾟﾛｸﾞﾗﾑ不良／ｺｰﾃﾞｨﾝｸﾞﾐｽ</v>
          </cell>
          <cell r="AY166" t="str">
            <v>FN:新規不良</v>
          </cell>
          <cell r="AZ166" t="str">
            <v>SS:正常処理（正常ｹｰｽ）</v>
          </cell>
          <cell r="BA166" t="str">
            <v>IG:入力処理/画面不良</v>
          </cell>
          <cell r="BB166" t="str">
            <v>P:コーディング</v>
          </cell>
          <cell r="BC166" t="str">
            <v>XX:－</v>
          </cell>
          <cell r="BD166" t="str">
            <v>PG:単体テスト</v>
          </cell>
          <cell r="BE166" t="str">
            <v>XX:－</v>
          </cell>
          <cell r="BF166" t="str">
            <v>XX:－</v>
          </cell>
          <cell r="BL166" t="str">
            <v>-</v>
          </cell>
          <cell r="BN166" t="str">
            <v>01:オンライン</v>
          </cell>
          <cell r="BQ166" t="str">
            <v>FN:新規不良</v>
          </cell>
          <cell r="BR166" t="str">
            <v>SS:正常処理（正常ｹｰｽ）</v>
          </cell>
          <cell r="BS166" t="str">
            <v>IG:入力処理/画面不良</v>
          </cell>
          <cell r="BT166" t="str">
            <v>P:コーディング</v>
          </cell>
          <cell r="BU166" t="str">
            <v>XX:－</v>
          </cell>
          <cell r="BV166" t="str">
            <v>PG:単体テスト</v>
          </cell>
          <cell r="BW166" t="str">
            <v>XX:－</v>
          </cell>
          <cell r="BX166" t="str">
            <v>XX:－</v>
          </cell>
          <cell r="CE166" t="str">
            <v/>
          </cell>
          <cell r="CF166" t="str">
            <v/>
          </cell>
          <cell r="CG166" t="str">
            <v/>
          </cell>
          <cell r="CH166" t="str">
            <v/>
          </cell>
          <cell r="CI166" t="str">
            <v/>
          </cell>
          <cell r="CJ166" t="str">
            <v/>
          </cell>
          <cell r="CK166" t="str">
            <v/>
          </cell>
          <cell r="CL166">
            <v>41290</v>
          </cell>
          <cell r="CP166" t="str">
            <v/>
          </cell>
          <cell r="CV166" t="str">
            <v>SD加藤</v>
          </cell>
        </row>
        <row r="167">
          <cell r="E167" t="str">
            <v>左藤正剛</v>
          </cell>
          <cell r="H167" t="str">
            <v>左藤</v>
          </cell>
          <cell r="K167">
            <v>41279</v>
          </cell>
          <cell r="Q167">
            <v>41294</v>
          </cell>
          <cell r="T167">
            <v>41281</v>
          </cell>
          <cell r="V167" t="str">
            <v/>
          </cell>
          <cell r="Z167">
            <v>41294</v>
          </cell>
          <cell r="AA167" t="str">
            <v>SD松本</v>
          </cell>
          <cell r="AE167" t="str">
            <v>01:オンライン</v>
          </cell>
          <cell r="AL167" t="str">
            <v>21:画面表示不正</v>
          </cell>
          <cell r="AM167" t="str">
            <v>PT:PT環境</v>
          </cell>
          <cell r="AN167" t="str">
            <v>MD:マシンデバッグ</v>
          </cell>
          <cell r="AO167" t="str">
            <v>LABEL002-059</v>
          </cell>
          <cell r="AP167">
            <v>41292</v>
          </cell>
          <cell r="AQ167">
            <v>41294</v>
          </cell>
          <cell r="AR167" t="str">
            <v>SD松本</v>
          </cell>
          <cell r="AU167" t="str">
            <v/>
          </cell>
          <cell r="AV167" t="str">
            <v/>
          </cell>
          <cell r="AW167" t="str">
            <v/>
          </cell>
          <cell r="AX167" t="str">
            <v>P1:ﾌﾟﾛｸﾞﾗﾑ不良／ｺｰﾃﾞｨﾝｸﾞﾐｽ</v>
          </cell>
          <cell r="AY167" t="str">
            <v/>
          </cell>
          <cell r="AZ167" t="str">
            <v/>
          </cell>
          <cell r="BA167" t="str">
            <v/>
          </cell>
          <cell r="BB167" t="str">
            <v/>
          </cell>
          <cell r="BC167" t="str">
            <v/>
          </cell>
          <cell r="BD167" t="str">
            <v/>
          </cell>
          <cell r="BE167" t="str">
            <v/>
          </cell>
          <cell r="BF167" t="str">
            <v/>
          </cell>
          <cell r="BL167" t="str">
            <v>-</v>
          </cell>
          <cell r="BN167" t="str">
            <v>01:オンライン</v>
          </cell>
          <cell r="BQ167" t="str">
            <v>FN:新規不良</v>
          </cell>
          <cell r="BR167" t="str">
            <v>SS:正常処理（正常ｹｰｽ）</v>
          </cell>
          <cell r="BS167" t="str">
            <v>OG:出力処理/画面不良</v>
          </cell>
          <cell r="BT167" t="str">
            <v>P:コーディング</v>
          </cell>
          <cell r="BU167" t="str">
            <v>YT1:単純ﾐｽ/ｺｰﾃﾞｨﾝｸﾞﾐｽ</v>
          </cell>
          <cell r="BV167" t="str">
            <v>PT:組合せテスト</v>
          </cell>
          <cell r="BW167" t="str">
            <v>N1:ＣＬ不十分／チェック条件誤り</v>
          </cell>
          <cell r="BX167" t="str">
            <v>XX:－</v>
          </cell>
          <cell r="CE167" t="str">
            <v/>
          </cell>
          <cell r="CF167" t="str">
            <v/>
          </cell>
          <cell r="CG167" t="str">
            <v/>
          </cell>
          <cell r="CH167" t="str">
            <v/>
          </cell>
          <cell r="CI167" t="str">
            <v/>
          </cell>
          <cell r="CJ167" t="str">
            <v/>
          </cell>
          <cell r="CK167" t="str">
            <v/>
          </cell>
          <cell r="CL167">
            <v>41294</v>
          </cell>
          <cell r="CP167" t="str">
            <v/>
          </cell>
          <cell r="CV167" t="str">
            <v>SD松本</v>
          </cell>
        </row>
        <row r="168">
          <cell r="E168" t="str">
            <v>左藤正剛</v>
          </cell>
          <cell r="H168" t="str">
            <v>左藤</v>
          </cell>
          <cell r="Q168">
            <v>41278</v>
          </cell>
          <cell r="T168">
            <v>41278</v>
          </cell>
          <cell r="V168" t="str">
            <v/>
          </cell>
          <cell r="Z168">
            <v>41279</v>
          </cell>
          <cell r="AA168" t="str">
            <v>左藤</v>
          </cell>
          <cell r="AE168" t="str">
            <v>01:オンライン</v>
          </cell>
          <cell r="AL168" t="str">
            <v>21:画面表示不正</v>
          </cell>
          <cell r="AM168" t="str">
            <v>PT:PT環境</v>
          </cell>
          <cell r="AN168" t="str">
            <v>MD:マシンデバッグ</v>
          </cell>
          <cell r="AO168" t="str">
            <v>LABEL002-060</v>
          </cell>
          <cell r="AQ168">
            <v>41278</v>
          </cell>
          <cell r="AR168" t="str">
            <v>左藤</v>
          </cell>
          <cell r="AS168" t="str">
            <v>DBにデータが入っていなかった為。(SQL015)
T060ScrSchIfmに暫定データを追加した。
(画面Id：A10706K80P03)
ただし、検索日付のプルダウンの初期表示が不正のままである。(利用環境区分:0の項目を取得している。)</v>
          </cell>
          <cell r="AT168" t="str">
            <v>-</v>
          </cell>
          <cell r="AU168" t="str">
            <v>A:ラベル印字サービス</v>
          </cell>
          <cell r="AV168" t="str">
            <v>01:オンライン</v>
          </cell>
          <cell r="AW168" t="str">
            <v>A1:Ｗｅｂゆうプリ</v>
          </cell>
          <cell r="AX168" t="str">
            <v>P1:ﾌﾟﾛｸﾞﾗﾑ不良／ｺｰﾃﾞｨﾝｸﾞﾐｽ</v>
          </cell>
          <cell r="AY168" t="str">
            <v>FN:新規不良</v>
          </cell>
          <cell r="AZ168" t="str">
            <v>SS:正常処理（正常ｹｰｽ）</v>
          </cell>
          <cell r="BA168" t="str">
            <v>IG:入力処理/画面不良</v>
          </cell>
          <cell r="BB168" t="str">
            <v>P:コーディング</v>
          </cell>
          <cell r="BC168" t="str">
            <v>XX:－</v>
          </cell>
          <cell r="BD168" t="str">
            <v>PG:単体テスト</v>
          </cell>
          <cell r="BE168" t="str">
            <v>XX:－</v>
          </cell>
          <cell r="BF168" t="str">
            <v>XX:－</v>
          </cell>
          <cell r="BL168" t="str">
            <v>-</v>
          </cell>
          <cell r="BN168" t="str">
            <v>01:オンライン</v>
          </cell>
          <cell r="BQ168" t="str">
            <v>FN:新規不良</v>
          </cell>
          <cell r="BR168" t="str">
            <v>SS:正常処理（正常ｹｰｽ）</v>
          </cell>
          <cell r="BS168" t="str">
            <v>IG:入力処理/画面不良</v>
          </cell>
          <cell r="BT168" t="str">
            <v>P:コーディング</v>
          </cell>
          <cell r="BU168" t="str">
            <v>XX:－</v>
          </cell>
          <cell r="BV168" t="str">
            <v>PG:単体テスト</v>
          </cell>
          <cell r="BW168" t="str">
            <v>XX:－</v>
          </cell>
          <cell r="BX168" t="str">
            <v>XX:－</v>
          </cell>
          <cell r="CE168" t="str">
            <v/>
          </cell>
          <cell r="CF168" t="str">
            <v/>
          </cell>
          <cell r="CG168" t="str">
            <v/>
          </cell>
          <cell r="CH168" t="str">
            <v/>
          </cell>
          <cell r="CI168" t="str">
            <v/>
          </cell>
          <cell r="CJ168" t="str">
            <v/>
          </cell>
          <cell r="CK168" t="str">
            <v/>
          </cell>
          <cell r="CP168" t="str">
            <v/>
          </cell>
        </row>
        <row r="169">
          <cell r="E169" t="str">
            <v>加藤真一</v>
          </cell>
          <cell r="H169" t="str">
            <v>加藤</v>
          </cell>
          <cell r="K169">
            <v>41279</v>
          </cell>
          <cell r="Q169">
            <v>41281</v>
          </cell>
          <cell r="T169">
            <v>41281</v>
          </cell>
          <cell r="V169" t="str">
            <v/>
          </cell>
          <cell r="Z169">
            <v>41281</v>
          </cell>
          <cell r="AA169" t="str">
            <v>加藤</v>
          </cell>
          <cell r="AE169" t="str">
            <v>01:オンライン</v>
          </cell>
          <cell r="AG169" t="str">
            <v>132806B10P01</v>
          </cell>
          <cell r="AH169" t="str">
            <v>発送予約データ取込</v>
          </cell>
          <cell r="AL169" t="str">
            <v>14:ABEND</v>
          </cell>
          <cell r="AM169" t="str">
            <v>PT:PT環境</v>
          </cell>
          <cell r="AN169" t="str">
            <v>MD:マシンデバッグ</v>
          </cell>
          <cell r="AO169" t="str">
            <v>LABEL002-061</v>
          </cell>
          <cell r="AQ169">
            <v>41281</v>
          </cell>
          <cell r="AR169" t="str">
            <v>張万挺</v>
          </cell>
          <cell r="AS169" t="str">
            <v>指摘ミス
ファイル変換定義一覧は必須項です。</v>
          </cell>
          <cell r="AT169" t="str">
            <v>-</v>
          </cell>
          <cell r="AU169" t="str">
            <v>B:連携済データ編集</v>
          </cell>
          <cell r="AV169" t="str">
            <v>01:オンライン</v>
          </cell>
          <cell r="AW169" t="str">
            <v>B1:発送予約</v>
          </cell>
          <cell r="AX169" t="str">
            <v>X1:仕様通り</v>
          </cell>
          <cell r="AY169" t="str">
            <v>XX:－</v>
          </cell>
          <cell r="AZ169" t="str">
            <v>XX:－</v>
          </cell>
          <cell r="BA169" t="str">
            <v>XX:－</v>
          </cell>
          <cell r="BB169" t="str">
            <v>P:コーディング</v>
          </cell>
          <cell r="BC169" t="str">
            <v>XX:－</v>
          </cell>
          <cell r="BD169" t="str">
            <v>XX:－</v>
          </cell>
          <cell r="BE169" t="str">
            <v>XX:－</v>
          </cell>
          <cell r="BF169" t="str">
            <v>XX:－</v>
          </cell>
          <cell r="BL169" t="str">
            <v>-</v>
          </cell>
          <cell r="BN169" t="str">
            <v>01:オンライン</v>
          </cell>
          <cell r="BQ169" t="str">
            <v>XX:－</v>
          </cell>
          <cell r="BR169" t="str">
            <v>XX:－</v>
          </cell>
          <cell r="BS169" t="str">
            <v>XX:－</v>
          </cell>
          <cell r="BT169" t="str">
            <v>P:コーディング</v>
          </cell>
          <cell r="BU169" t="str">
            <v>XX:－</v>
          </cell>
          <cell r="BV169" t="str">
            <v>XX:－</v>
          </cell>
          <cell r="BW169" t="str">
            <v>XX:－</v>
          </cell>
          <cell r="BX169" t="str">
            <v>XX:－</v>
          </cell>
          <cell r="CE169" t="str">
            <v>B:連携済データ編集</v>
          </cell>
          <cell r="CF169" t="str">
            <v>01:オンライン</v>
          </cell>
          <cell r="CG169" t="str">
            <v>B1:発送予約</v>
          </cell>
          <cell r="CH169" t="str">
            <v>1:Java</v>
          </cell>
          <cell r="CI169" t="str">
            <v>1:実施</v>
          </cell>
          <cell r="CJ169" t="str">
            <v>XX:－</v>
          </cell>
          <cell r="CK169" t="str">
            <v>0:否</v>
          </cell>
          <cell r="CL169">
            <v>41281</v>
          </cell>
          <cell r="CM169" t="str">
            <v>0:無</v>
          </cell>
          <cell r="CN169" t="str">
            <v>-</v>
          </cell>
          <cell r="CP169" t="str">
            <v/>
          </cell>
        </row>
        <row r="170">
          <cell r="E170" t="str">
            <v>鈴木優一</v>
          </cell>
          <cell r="H170" t="str">
            <v>鈴木優一</v>
          </cell>
          <cell r="Q170">
            <v>41279</v>
          </cell>
          <cell r="T170">
            <v>41279</v>
          </cell>
          <cell r="V170" t="str">
            <v/>
          </cell>
          <cell r="Z170">
            <v>41279</v>
          </cell>
          <cell r="AA170" t="str">
            <v>SD鈴木ゆ</v>
          </cell>
          <cell r="AE170" t="str">
            <v>01:オンライン</v>
          </cell>
          <cell r="AG170" t="str">
            <v>メニュー</v>
          </cell>
          <cell r="AH170" t="str">
            <v>発送管理トップメニュー</v>
          </cell>
          <cell r="AI170" t="str">
            <v>なし</v>
          </cell>
          <cell r="AL170" t="str">
            <v>14:ABEND</v>
          </cell>
          <cell r="AM170" t="str">
            <v>PT:PT環境</v>
          </cell>
          <cell r="AN170" t="str">
            <v>MD:マシンデバッグ</v>
          </cell>
          <cell r="AO170" t="str">
            <v>LABEL002-062</v>
          </cell>
          <cell r="AQ170">
            <v>41279</v>
          </cell>
          <cell r="AR170" t="str">
            <v>SD鈴木ゆ</v>
          </cell>
          <cell r="AS170" t="str">
            <v>【20130105SD加藤記】
指摘誤りのため、クローズとする。</v>
          </cell>
          <cell r="AT170" t="str">
            <v>-</v>
          </cell>
          <cell r="AU170" t="str">
            <v>XX:その他</v>
          </cell>
          <cell r="AV170" t="str">
            <v>01:オンライン</v>
          </cell>
          <cell r="AW170" t="str">
            <v>XX:その他</v>
          </cell>
          <cell r="AX170" t="str">
            <v>P1:ﾌﾟﾛｸﾞﾗﾑ不良／ｺｰﾃﾞｨﾝｸﾞﾐｽ</v>
          </cell>
          <cell r="AY170" t="str">
            <v>FN:新規不良</v>
          </cell>
          <cell r="AZ170" t="str">
            <v>SS:正常処理（正常ｹｰｽ）</v>
          </cell>
          <cell r="BA170" t="str">
            <v>OG:出力処理/画面不良</v>
          </cell>
          <cell r="BB170" t="str">
            <v>P:コーディング</v>
          </cell>
          <cell r="BC170" t="str">
            <v>XX:－</v>
          </cell>
          <cell r="BD170" t="str">
            <v>PT:組合せテスト</v>
          </cell>
          <cell r="BE170" t="str">
            <v>XX:－</v>
          </cell>
          <cell r="BF170" t="str">
            <v>XX:－</v>
          </cell>
          <cell r="BL170" t="str">
            <v>-</v>
          </cell>
          <cell r="BN170" t="str">
            <v>01:オンライン</v>
          </cell>
          <cell r="BQ170" t="str">
            <v>FN:新規不良</v>
          </cell>
          <cell r="BR170" t="str">
            <v>SS:正常処理（正常ｹｰｽ）</v>
          </cell>
          <cell r="BS170" t="str">
            <v>OG:出力処理/画面不良</v>
          </cell>
          <cell r="BT170" t="str">
            <v>P:コーディング</v>
          </cell>
          <cell r="BU170" t="str">
            <v>XX:－</v>
          </cell>
          <cell r="BV170" t="str">
            <v>PT:組合せテスト</v>
          </cell>
          <cell r="BW170" t="str">
            <v>XX:－</v>
          </cell>
          <cell r="BX170" t="str">
            <v>XX:－</v>
          </cell>
          <cell r="CE170" t="str">
            <v/>
          </cell>
          <cell r="CF170" t="str">
            <v/>
          </cell>
          <cell r="CG170" t="str">
            <v/>
          </cell>
          <cell r="CH170" t="str">
            <v/>
          </cell>
          <cell r="CI170" t="str">
            <v/>
          </cell>
          <cell r="CJ170" t="str">
            <v/>
          </cell>
          <cell r="CK170" t="str">
            <v/>
          </cell>
          <cell r="CL170">
            <v>41279</v>
          </cell>
          <cell r="CP170" t="str">
            <v/>
          </cell>
          <cell r="CV170" t="str">
            <v>SD鈴木ゆ</v>
          </cell>
        </row>
        <row r="171">
          <cell r="E171" t="str">
            <v>鈴木優一</v>
          </cell>
          <cell r="H171" t="str">
            <v>鈴木優一</v>
          </cell>
          <cell r="Q171">
            <v>41279</v>
          </cell>
          <cell r="T171">
            <v>41279</v>
          </cell>
          <cell r="V171" t="str">
            <v/>
          </cell>
          <cell r="Z171">
            <v>41279</v>
          </cell>
          <cell r="AA171" t="str">
            <v>SD加藤</v>
          </cell>
          <cell r="AE171" t="str">
            <v>01:オンライン</v>
          </cell>
          <cell r="AG171" t="str">
            <v>メニュー</v>
          </cell>
          <cell r="AH171" t="str">
            <v>発送管理トップメニュー</v>
          </cell>
          <cell r="AI171" t="str">
            <v>なし</v>
          </cell>
          <cell r="AL171" t="str">
            <v>12:一部停止</v>
          </cell>
          <cell r="AM171" t="str">
            <v>PT:PT環境</v>
          </cell>
          <cell r="AN171" t="str">
            <v>MD:マシンデバッグ</v>
          </cell>
          <cell r="AO171" t="str">
            <v>LABEL002-063</v>
          </cell>
          <cell r="AQ171">
            <v>41279</v>
          </cell>
          <cell r="AR171" t="str">
            <v>SD加藤</v>
          </cell>
          <cell r="AS171" t="str">
            <v>【20130105SD加藤記】
ファイル変換定義部品が仕様変更対応中であり、1/7に対応版が
UPされる予定であり、その版での確認が必要。
本記載はそのため、一旦クローズとする。</v>
          </cell>
          <cell r="AT171" t="str">
            <v>-</v>
          </cell>
          <cell r="AU171" t="str">
            <v>XX:その他</v>
          </cell>
          <cell r="AV171" t="str">
            <v>01:オンライン</v>
          </cell>
          <cell r="AW171" t="str">
            <v>XX:その他</v>
          </cell>
          <cell r="AX171" t="str">
            <v>P1:ﾌﾟﾛｸﾞﾗﾑ不良／ｺｰﾃﾞｨﾝｸﾞﾐｽ</v>
          </cell>
          <cell r="AY171" t="str">
            <v>FN:新規不良</v>
          </cell>
          <cell r="AZ171" t="str">
            <v>SS:正常処理（正常ｹｰｽ）</v>
          </cell>
          <cell r="BA171" t="str">
            <v>IG:入力処理/画面不良</v>
          </cell>
          <cell r="BB171" t="str">
            <v>P:コーディング</v>
          </cell>
          <cell r="BC171" t="str">
            <v>XX:－</v>
          </cell>
          <cell r="BD171" t="str">
            <v>PG:単体テスト</v>
          </cell>
          <cell r="BE171" t="str">
            <v>XX:－</v>
          </cell>
          <cell r="BF171" t="str">
            <v>XX:－</v>
          </cell>
          <cell r="BG171" t="str">
            <v>-</v>
          </cell>
          <cell r="BH171" t="str">
            <v>-</v>
          </cell>
          <cell r="BL171" t="str">
            <v>-</v>
          </cell>
          <cell r="BN171" t="str">
            <v>01:オンライン</v>
          </cell>
          <cell r="BQ171" t="str">
            <v>FN:新規不良</v>
          </cell>
          <cell r="BR171" t="str">
            <v>SS:正常処理（正常ｹｰｽ）</v>
          </cell>
          <cell r="BS171" t="str">
            <v>IG:入力処理/画面不良</v>
          </cell>
          <cell r="BT171" t="str">
            <v>P:コーディング</v>
          </cell>
          <cell r="BU171" t="str">
            <v>XX:－</v>
          </cell>
          <cell r="BV171" t="str">
            <v>PG:単体テスト</v>
          </cell>
          <cell r="BW171" t="str">
            <v>XX:－</v>
          </cell>
          <cell r="BX171" t="str">
            <v>XX:－</v>
          </cell>
          <cell r="CE171" t="str">
            <v>XX:その他</v>
          </cell>
          <cell r="CF171" t="str">
            <v>01:オンライン</v>
          </cell>
          <cell r="CG171" t="str">
            <v>XX:その他</v>
          </cell>
          <cell r="CH171" t="str">
            <v>XX:－</v>
          </cell>
          <cell r="CI171" t="str">
            <v/>
          </cell>
          <cell r="CJ171" t="str">
            <v/>
          </cell>
          <cell r="CK171" t="str">
            <v/>
          </cell>
          <cell r="CL171">
            <v>41279</v>
          </cell>
          <cell r="CP171" t="str">
            <v/>
          </cell>
          <cell r="CV171" t="str">
            <v>SD加藤</v>
          </cell>
        </row>
        <row r="172">
          <cell r="E172" t="str">
            <v>左藤正剛</v>
          </cell>
          <cell r="H172" t="str">
            <v>左藤</v>
          </cell>
          <cell r="K172">
            <v>41279</v>
          </cell>
          <cell r="Q172">
            <v>41284</v>
          </cell>
          <cell r="T172">
            <v>41284</v>
          </cell>
          <cell r="V172" t="str">
            <v/>
          </cell>
          <cell r="Z172">
            <v>41285</v>
          </cell>
          <cell r="AA172" t="str">
            <v>左藤正剛</v>
          </cell>
          <cell r="AE172" t="str">
            <v>01:オンライン</v>
          </cell>
          <cell r="AG172" t="str">
            <v>440106J30P06</v>
          </cell>
          <cell r="AH172" t="str">
            <v>Yahoo!宅配登録完了</v>
          </cell>
          <cell r="AL172" t="str">
            <v>21:画面表示不正</v>
          </cell>
          <cell r="AM172" t="str">
            <v>PT:PT環境</v>
          </cell>
          <cell r="AN172" t="str">
            <v>MD:マシンデバッグ</v>
          </cell>
          <cell r="AO172" t="str">
            <v>LABEL002-064</v>
          </cell>
          <cell r="AQ172">
            <v>41284</v>
          </cell>
          <cell r="AR172" t="str">
            <v>左藤正剛</v>
          </cell>
          <cell r="AS172" t="str">
            <v>この画面のレイアウトは鈴木大さんが確認しました。
もしこの画面のレイアウトは変更しならば画面の様式
を提供してください。
【20130110追記】
仕様書の更新漏れ。</v>
          </cell>
          <cell r="AT172" t="str">
            <v>作業漏れ。</v>
          </cell>
          <cell r="AU172" t="str">
            <v>J:集荷依頼</v>
          </cell>
          <cell r="AV172" t="str">
            <v>01:オンライン</v>
          </cell>
          <cell r="AW172" t="str">
            <v>J3:特約集荷</v>
          </cell>
          <cell r="AX172" t="str">
            <v>DD:ﾄﾞｷｭﾒﾝﾄ不良</v>
          </cell>
          <cell r="AY172" t="str">
            <v>XX:－</v>
          </cell>
          <cell r="AZ172" t="str">
            <v>XX:－</v>
          </cell>
          <cell r="BA172" t="str">
            <v>DD:ドキュメント不良</v>
          </cell>
          <cell r="BB172" t="str">
            <v>BD:基本設計</v>
          </cell>
          <cell r="BC172" t="str">
            <v>YT2:単純ﾐｽ/その他</v>
          </cell>
          <cell r="BD172" t="str">
            <v>XX:－</v>
          </cell>
          <cell r="BE172" t="str">
            <v>XX:－</v>
          </cell>
          <cell r="BF172" t="str">
            <v>XX:－</v>
          </cell>
          <cell r="BG172" t="str">
            <v>S-06-DS-0830_440106J10P11_申込み完了（社外Web）_Ver00.00.doc</v>
          </cell>
          <cell r="BH172">
            <v>41284</v>
          </cell>
          <cell r="BL172" t="str">
            <v>作業漏れ。</v>
          </cell>
          <cell r="BN172" t="str">
            <v>01:オンライン</v>
          </cell>
          <cell r="BQ172" t="str">
            <v>XX:－</v>
          </cell>
          <cell r="BR172" t="str">
            <v>XX:－</v>
          </cell>
          <cell r="BS172" t="str">
            <v>DD:ドキュメント不良</v>
          </cell>
          <cell r="BT172" t="str">
            <v>BD:基本設計</v>
          </cell>
          <cell r="BU172" t="str">
            <v>YT2:単純ﾐｽ/その他</v>
          </cell>
          <cell r="BV172" t="str">
            <v>XX:－</v>
          </cell>
          <cell r="BW172" t="str">
            <v>XX:－</v>
          </cell>
          <cell r="BX172" t="str">
            <v>XX:－</v>
          </cell>
          <cell r="CE172" t="str">
            <v>J:集荷依頼</v>
          </cell>
          <cell r="CF172" t="str">
            <v>01:オンライン</v>
          </cell>
          <cell r="CG172" t="str">
            <v>J3:特約集荷</v>
          </cell>
          <cell r="CH172" t="str">
            <v>XX:－</v>
          </cell>
          <cell r="CI172" t="str">
            <v/>
          </cell>
          <cell r="CJ172" t="str">
            <v/>
          </cell>
          <cell r="CK172" t="str">
            <v>0:否</v>
          </cell>
          <cell r="CL172">
            <v>41285</v>
          </cell>
          <cell r="CM172" t="str">
            <v>0:無</v>
          </cell>
          <cell r="CP172" t="str">
            <v/>
          </cell>
        </row>
        <row r="173">
          <cell r="E173" t="str">
            <v>小森あずさ</v>
          </cell>
          <cell r="H173" t="str">
            <v>黄</v>
          </cell>
          <cell r="K173" t="str">
            <v>-</v>
          </cell>
          <cell r="Q173">
            <v>41278</v>
          </cell>
          <cell r="T173">
            <v>41278</v>
          </cell>
          <cell r="V173" t="str">
            <v/>
          </cell>
          <cell r="Z173">
            <v>41288</v>
          </cell>
          <cell r="AA173" t="str">
            <v>松本憲一</v>
          </cell>
          <cell r="AE173" t="str">
            <v>01:オンライン</v>
          </cell>
          <cell r="AL173" t="str">
            <v>21:画面表示不正</v>
          </cell>
          <cell r="AM173" t="str">
            <v>PT:PT環境</v>
          </cell>
          <cell r="AN173" t="str">
            <v>MD:マシンデバッグ</v>
          </cell>
          <cell r="AO173" t="str">
            <v>LABEL002-065</v>
          </cell>
          <cell r="AP173">
            <v>41278</v>
          </cell>
          <cell r="AQ173">
            <v>41278</v>
          </cell>
          <cell r="AR173" t="str">
            <v>黄</v>
          </cell>
          <cell r="AS173" t="str">
            <v>画面ＩＤが間違っているためmenu.csvを修正しました。</v>
          </cell>
          <cell r="AT173" t="str">
            <v>-</v>
          </cell>
          <cell r="AU173" t="str">
            <v>C:ログイン・ログアウト</v>
          </cell>
          <cell r="AV173" t="str">
            <v>01:オンライン</v>
          </cell>
          <cell r="AW173" t="str">
            <v>C2:ログアウト</v>
          </cell>
          <cell r="AX173" t="str">
            <v>P1:ﾌﾟﾛｸﾞﾗﾑ不良／ｺｰﾃﾞｨﾝｸﾞﾐｽ</v>
          </cell>
          <cell r="AY173" t="str">
            <v>FN:新規不良</v>
          </cell>
          <cell r="AZ173" t="str">
            <v>SS:正常処理（正常ｹｰｽ）</v>
          </cell>
          <cell r="BA173" t="str">
            <v>OG:出力処理/画面不良</v>
          </cell>
          <cell r="BB173" t="str">
            <v>P:コーディング</v>
          </cell>
          <cell r="BC173" t="str">
            <v>XX:－</v>
          </cell>
          <cell r="BD173" t="str">
            <v>PT:組合せテスト</v>
          </cell>
          <cell r="BE173" t="str">
            <v>XX:－</v>
          </cell>
          <cell r="BF173" t="str">
            <v>XX:－</v>
          </cell>
          <cell r="BL173" t="str">
            <v>-</v>
          </cell>
          <cell r="BN173" t="str">
            <v>01:オンライン</v>
          </cell>
          <cell r="BQ173" t="str">
            <v>FN:新規不良</v>
          </cell>
          <cell r="BR173" t="str">
            <v>SS:正常処理（正常ｹｰｽ）</v>
          </cell>
          <cell r="BS173" t="str">
            <v>OG:出力処理/画面不良</v>
          </cell>
          <cell r="BT173" t="str">
            <v>P:コーディング</v>
          </cell>
          <cell r="BU173" t="str">
            <v>XX:－</v>
          </cell>
          <cell r="BV173" t="str">
            <v>PT:組合せテスト</v>
          </cell>
          <cell r="BW173" t="str">
            <v>XX:－</v>
          </cell>
          <cell r="BX173" t="str">
            <v>XX:－</v>
          </cell>
          <cell r="CE173" t="str">
            <v/>
          </cell>
          <cell r="CF173" t="str">
            <v/>
          </cell>
          <cell r="CG173" t="str">
            <v/>
          </cell>
          <cell r="CH173" t="str">
            <v/>
          </cell>
          <cell r="CI173" t="str">
            <v/>
          </cell>
          <cell r="CJ173" t="str">
            <v/>
          </cell>
          <cell r="CK173" t="str">
            <v/>
          </cell>
          <cell r="CL173">
            <v>41288</v>
          </cell>
          <cell r="CP173" t="str">
            <v/>
          </cell>
          <cell r="CV173" t="str">
            <v>松本憲一</v>
          </cell>
        </row>
        <row r="174">
          <cell r="E174" t="str">
            <v>金星河</v>
          </cell>
          <cell r="H174" t="str">
            <v>金</v>
          </cell>
          <cell r="K174">
            <v>41290</v>
          </cell>
          <cell r="Q174">
            <v>41279</v>
          </cell>
          <cell r="T174" t="str">
            <v/>
          </cell>
          <cell r="V174" t="str">
            <v/>
          </cell>
          <cell r="Z174">
            <v>41279</v>
          </cell>
          <cell r="AA174" t="str">
            <v>SD金</v>
          </cell>
          <cell r="AE174" t="str">
            <v>01:オンライン</v>
          </cell>
          <cell r="AG174" t="str">
            <v>440106J10P17</v>
          </cell>
          <cell r="AH174" t="str">
            <v>集荷依頼検索画面</v>
          </cell>
          <cell r="AL174" t="str">
            <v>20:操作性</v>
          </cell>
          <cell r="AM174" t="str">
            <v>PT:PT環境</v>
          </cell>
          <cell r="AN174" t="str">
            <v>MD:マシンデバッグ</v>
          </cell>
          <cell r="AO174" t="str">
            <v>LABEL002-066</v>
          </cell>
          <cell r="AP174">
            <v>41299</v>
          </cell>
          <cell r="AQ174">
            <v>41279</v>
          </cell>
          <cell r="AR174" t="str">
            <v>SD金</v>
          </cell>
          <cell r="AS174" t="str">
            <v>1/23　指摘２，３のエビデンスを送付予定
1/24 データ不備と判明</v>
          </cell>
          <cell r="AU174" t="str">
            <v/>
          </cell>
          <cell r="AV174" t="str">
            <v/>
          </cell>
          <cell r="AW174" t="str">
            <v/>
          </cell>
          <cell r="AX174" t="str">
            <v>X1:仕様通り</v>
          </cell>
          <cell r="AY174" t="str">
            <v/>
          </cell>
          <cell r="AZ174" t="str">
            <v/>
          </cell>
          <cell r="BA174" t="str">
            <v/>
          </cell>
          <cell r="BB174" t="str">
            <v/>
          </cell>
          <cell r="BC174" t="str">
            <v/>
          </cell>
          <cell r="BD174" t="str">
            <v/>
          </cell>
          <cell r="BE174" t="str">
            <v/>
          </cell>
          <cell r="BF174" t="str">
            <v/>
          </cell>
          <cell r="BL174" t="str">
            <v>-</v>
          </cell>
          <cell r="BN174" t="str">
            <v/>
          </cell>
          <cell r="BQ174" t="str">
            <v/>
          </cell>
          <cell r="BR174" t="str">
            <v/>
          </cell>
          <cell r="BS174" t="str">
            <v/>
          </cell>
          <cell r="BT174" t="str">
            <v/>
          </cell>
          <cell r="BU174" t="str">
            <v/>
          </cell>
          <cell r="BV174" t="str">
            <v/>
          </cell>
          <cell r="BW174" t="str">
            <v/>
          </cell>
          <cell r="BX174" t="str">
            <v/>
          </cell>
          <cell r="CE174" t="str">
            <v/>
          </cell>
          <cell r="CF174" t="str">
            <v/>
          </cell>
          <cell r="CG174" t="str">
            <v/>
          </cell>
          <cell r="CH174" t="str">
            <v/>
          </cell>
          <cell r="CI174" t="str">
            <v/>
          </cell>
          <cell r="CJ174" t="str">
            <v/>
          </cell>
          <cell r="CK174" t="str">
            <v/>
          </cell>
          <cell r="CP174" t="str">
            <v/>
          </cell>
          <cell r="CV174" t="str">
            <v>SD金星河</v>
          </cell>
        </row>
        <row r="175">
          <cell r="E175" t="str">
            <v>金星河</v>
          </cell>
          <cell r="H175" t="str">
            <v>金</v>
          </cell>
          <cell r="Q175">
            <v>41279</v>
          </cell>
          <cell r="T175">
            <v>41279</v>
          </cell>
          <cell r="V175" t="str">
            <v/>
          </cell>
          <cell r="Z175">
            <v>41279</v>
          </cell>
          <cell r="AA175" t="str">
            <v>SD加藤</v>
          </cell>
          <cell r="AE175" t="str">
            <v>01:オンライン</v>
          </cell>
          <cell r="AG175" t="str">
            <v>132806B10P51</v>
          </cell>
          <cell r="AL175" t="str">
            <v>11:全面停止</v>
          </cell>
          <cell r="AM175" t="str">
            <v>PT:PT環境</v>
          </cell>
          <cell r="AN175" t="str">
            <v>MD:マシンデバッグ</v>
          </cell>
          <cell r="AO175" t="str">
            <v>LABEL002-067</v>
          </cell>
          <cell r="AQ175">
            <v>41279</v>
          </cell>
          <cell r="AR175" t="str">
            <v>SD加藤</v>
          </cell>
          <cell r="AS175" t="str">
            <v>【20130105SD加藤記】
ファイル変換定義部品が仕様変更対応中であり、1/7に対応版が
UPされる予定であり、その版での確認が必要。
本記載はそのため、一旦クローズとする。</v>
          </cell>
          <cell r="AT175" t="str">
            <v>-</v>
          </cell>
          <cell r="AU175" t="str">
            <v>J:集荷依頼</v>
          </cell>
          <cell r="AV175" t="str">
            <v>01:オンライン</v>
          </cell>
          <cell r="AW175" t="str">
            <v>J1:集荷受付</v>
          </cell>
          <cell r="AX175" t="str">
            <v>P1:ﾌﾟﾛｸﾞﾗﾑ不良／ｺｰﾃﾞｨﾝｸﾞﾐｽ</v>
          </cell>
          <cell r="AY175" t="str">
            <v>FN:新規不良</v>
          </cell>
          <cell r="AZ175" t="str">
            <v>XX:－</v>
          </cell>
          <cell r="BA175" t="str">
            <v>XX:－</v>
          </cell>
          <cell r="BB175" t="str">
            <v>P:コーディング</v>
          </cell>
          <cell r="BC175" t="str">
            <v>XX:－</v>
          </cell>
          <cell r="BD175" t="str">
            <v>XX:－</v>
          </cell>
          <cell r="BE175" t="str">
            <v>XX:－</v>
          </cell>
          <cell r="BF175" t="str">
            <v>XX:－</v>
          </cell>
          <cell r="BL175" t="str">
            <v>-</v>
          </cell>
          <cell r="BN175" t="str">
            <v>01:オンライン</v>
          </cell>
          <cell r="BQ175" t="str">
            <v>FN:新規不良</v>
          </cell>
          <cell r="BR175" t="str">
            <v>XX:－</v>
          </cell>
          <cell r="BS175" t="str">
            <v>XX:－</v>
          </cell>
          <cell r="BT175" t="str">
            <v>P:コーディング</v>
          </cell>
          <cell r="BU175" t="str">
            <v>XX:－</v>
          </cell>
          <cell r="BV175" t="str">
            <v>XX:－</v>
          </cell>
          <cell r="BW175" t="str">
            <v>XX:－</v>
          </cell>
          <cell r="BX175" t="str">
            <v>XX:－</v>
          </cell>
          <cell r="CE175" t="str">
            <v/>
          </cell>
          <cell r="CF175" t="str">
            <v/>
          </cell>
          <cell r="CG175" t="str">
            <v/>
          </cell>
          <cell r="CH175" t="str">
            <v/>
          </cell>
          <cell r="CI175" t="str">
            <v/>
          </cell>
          <cell r="CJ175" t="str">
            <v/>
          </cell>
          <cell r="CK175" t="str">
            <v/>
          </cell>
          <cell r="CL175">
            <v>41279</v>
          </cell>
          <cell r="CP175" t="str">
            <v/>
          </cell>
          <cell r="CV175" t="str">
            <v>SD加藤</v>
          </cell>
        </row>
        <row r="176">
          <cell r="E176" t="str">
            <v>左藤正剛</v>
          </cell>
          <cell r="H176" t="str">
            <v>左藤</v>
          </cell>
          <cell r="K176">
            <v>41290</v>
          </cell>
          <cell r="Q176">
            <v>41297</v>
          </cell>
          <cell r="T176">
            <v>41281</v>
          </cell>
          <cell r="V176" t="str">
            <v/>
          </cell>
          <cell r="Z176">
            <v>41297</v>
          </cell>
          <cell r="AA176" t="str">
            <v>王風楠</v>
          </cell>
          <cell r="AE176" t="str">
            <v>01:オンライン</v>
          </cell>
          <cell r="AL176" t="str">
            <v>21:画面表示不正</v>
          </cell>
          <cell r="AM176" t="str">
            <v>PT:PT環境</v>
          </cell>
          <cell r="AN176" t="str">
            <v>MD:マシンデバッグ</v>
          </cell>
          <cell r="AO176" t="str">
            <v>LABEL002-068</v>
          </cell>
          <cell r="AP176">
            <v>41299</v>
          </cell>
          <cell r="AQ176">
            <v>41297</v>
          </cell>
          <cell r="AR176" t="str">
            <v>王風楠</v>
          </cell>
          <cell r="AS176" t="str">
            <v>1/23　担当者を割当、確認予定。</v>
          </cell>
          <cell r="AU176" t="str">
            <v/>
          </cell>
          <cell r="AV176" t="str">
            <v/>
          </cell>
          <cell r="AW176" t="str">
            <v/>
          </cell>
          <cell r="AX176" t="str">
            <v>P1:ﾌﾟﾛｸﾞﾗﾑ不良／ｺｰﾃﾞｨﾝｸﾞﾐｽ</v>
          </cell>
          <cell r="AY176" t="str">
            <v/>
          </cell>
          <cell r="AZ176" t="str">
            <v/>
          </cell>
          <cell r="BA176" t="str">
            <v/>
          </cell>
          <cell r="BB176" t="str">
            <v/>
          </cell>
          <cell r="BC176" t="str">
            <v/>
          </cell>
          <cell r="BD176" t="str">
            <v/>
          </cell>
          <cell r="BE176" t="str">
            <v/>
          </cell>
          <cell r="BF176" t="str">
            <v/>
          </cell>
          <cell r="BL176" t="str">
            <v>-</v>
          </cell>
          <cell r="BN176" t="str">
            <v>01:オンライン</v>
          </cell>
          <cell r="BQ176" t="str">
            <v>FN:新規不良</v>
          </cell>
          <cell r="BR176" t="str">
            <v>SS:正常処理（正常ｹｰｽ）</v>
          </cell>
          <cell r="BS176" t="str">
            <v>OG:出力処理/画面不良</v>
          </cell>
          <cell r="BT176" t="str">
            <v>P:コーディング</v>
          </cell>
          <cell r="BU176" t="str">
            <v>YT1:単純ﾐｽ/ｺｰﾃﾞｨﾝｸﾞﾐｽ</v>
          </cell>
          <cell r="BV176" t="str">
            <v>PT:組合せテスト</v>
          </cell>
          <cell r="BW176" t="str">
            <v>N1:ＣＬ不十分／チェック条件誤り</v>
          </cell>
          <cell r="BX176" t="str">
            <v>XX:－</v>
          </cell>
          <cell r="CE176" t="str">
            <v/>
          </cell>
          <cell r="CF176" t="str">
            <v/>
          </cell>
          <cell r="CG176" t="str">
            <v/>
          </cell>
          <cell r="CH176" t="str">
            <v/>
          </cell>
          <cell r="CI176" t="str">
            <v/>
          </cell>
          <cell r="CJ176" t="str">
            <v/>
          </cell>
          <cell r="CK176" t="str">
            <v/>
          </cell>
          <cell r="CP176" t="str">
            <v/>
          </cell>
        </row>
        <row r="177">
          <cell r="E177" t="str">
            <v>武波恒太郎</v>
          </cell>
          <cell r="H177" t="str">
            <v>武波</v>
          </cell>
          <cell r="K177">
            <v>41279</v>
          </cell>
          <cell r="Q177">
            <v>41280</v>
          </cell>
          <cell r="T177">
            <v>41280</v>
          </cell>
          <cell r="V177" t="str">
            <v/>
          </cell>
          <cell r="Z177">
            <v>41290</v>
          </cell>
          <cell r="AA177" t="str">
            <v>原田</v>
          </cell>
          <cell r="AE177" t="str">
            <v>01:オンライン</v>
          </cell>
          <cell r="AG177" t="str">
            <v>132706A20P54</v>
          </cell>
          <cell r="AH177" t="str">
            <v>ラベル印字データ確認</v>
          </cell>
          <cell r="AL177" t="str">
            <v>11:全面停止</v>
          </cell>
          <cell r="AM177" t="str">
            <v>PT:PT環境</v>
          </cell>
          <cell r="AN177" t="str">
            <v>MD:マシンデバッグ</v>
          </cell>
          <cell r="AO177" t="str">
            <v>LABEL002-069</v>
          </cell>
          <cell r="AQ177">
            <v>41280</v>
          </cell>
          <cell r="AR177" t="str">
            <v>劉文傑</v>
          </cell>
          <cell r="AS177" t="str">
            <v xml:space="preserve">BD不良です、
DM更新仕様書に「画面.発送予約データ連携なしの場合全角スペース」を記載しましたが、全角スペースはlinux環境で3バイトです、DB項目「TRCSTSCOD」は2桁ですので、登録のとき、エラーを発生しました。
（該当問題は佐々木様と確認しました。）
</v>
          </cell>
          <cell r="AT177" t="str">
            <v>-</v>
          </cell>
          <cell r="AU177" t="str">
            <v>A:ラベル印字サービス</v>
          </cell>
          <cell r="AV177" t="str">
            <v>01:オンライン</v>
          </cell>
          <cell r="AW177" t="str">
            <v>A2:送り状作成</v>
          </cell>
          <cell r="AX177" t="str">
            <v>X1:仕様通り</v>
          </cell>
          <cell r="AY177" t="str">
            <v>XX:－</v>
          </cell>
          <cell r="AZ177" t="str">
            <v>XX:－</v>
          </cell>
          <cell r="BA177" t="str">
            <v>XX:－</v>
          </cell>
          <cell r="BB177" t="str">
            <v>P:コーディング</v>
          </cell>
          <cell r="BC177" t="str">
            <v>XX:－</v>
          </cell>
          <cell r="BD177" t="str">
            <v>XX:－</v>
          </cell>
          <cell r="BE177" t="str">
            <v>XX:－</v>
          </cell>
          <cell r="BF177" t="str">
            <v>XX:－</v>
          </cell>
          <cell r="BG177" t="str">
            <v>プログラム修正：
全角スペースを半角スペースに変更する。</v>
          </cell>
          <cell r="BL177" t="str">
            <v>-</v>
          </cell>
          <cell r="BN177" t="str">
            <v>01:オンライン</v>
          </cell>
          <cell r="BQ177" t="str">
            <v>XX:－</v>
          </cell>
          <cell r="BR177" t="str">
            <v>XX:－</v>
          </cell>
          <cell r="BS177" t="str">
            <v>XX:－</v>
          </cell>
          <cell r="BT177" t="str">
            <v>BD:基本設計</v>
          </cell>
          <cell r="BU177" t="str">
            <v>XX:－</v>
          </cell>
          <cell r="BV177" t="str">
            <v>XX:－</v>
          </cell>
          <cell r="BW177" t="str">
            <v>XX:－</v>
          </cell>
          <cell r="BX177" t="str">
            <v>XX:－</v>
          </cell>
          <cell r="CE177" t="str">
            <v>A:ラベル印字サービス</v>
          </cell>
          <cell r="CF177" t="str">
            <v>01:オンライン</v>
          </cell>
          <cell r="CG177" t="str">
            <v>A2:送り状作成</v>
          </cell>
          <cell r="CH177" t="str">
            <v>1:Java</v>
          </cell>
          <cell r="CI177" t="str">
            <v>1:実施</v>
          </cell>
          <cell r="CJ177" t="str">
            <v>XX:－</v>
          </cell>
          <cell r="CK177" t="str">
            <v>0:否</v>
          </cell>
          <cell r="CL177">
            <v>41280</v>
          </cell>
          <cell r="CM177" t="str">
            <v>0:無</v>
          </cell>
          <cell r="CN177" t="str">
            <v>-</v>
          </cell>
          <cell r="CP177" t="str">
            <v/>
          </cell>
        </row>
        <row r="178">
          <cell r="E178" t="str">
            <v>武波恒太郎</v>
          </cell>
          <cell r="H178" t="str">
            <v>武波</v>
          </cell>
          <cell r="K178">
            <v>41279</v>
          </cell>
          <cell r="Q178">
            <v>41281</v>
          </cell>
          <cell r="T178">
            <v>41281</v>
          </cell>
          <cell r="V178" t="str">
            <v/>
          </cell>
          <cell r="Z178">
            <v>41292</v>
          </cell>
          <cell r="AA178" t="str">
            <v>武波</v>
          </cell>
          <cell r="AE178" t="str">
            <v>01:オンライン</v>
          </cell>
          <cell r="AG178" t="str">
            <v>-</v>
          </cell>
          <cell r="AH178" t="str">
            <v>-</v>
          </cell>
          <cell r="AL178" t="str">
            <v>11:全面停止</v>
          </cell>
          <cell r="AM178" t="str">
            <v>PT:PT環境</v>
          </cell>
          <cell r="AN178" t="str">
            <v>MD:マシンデバッグ</v>
          </cell>
          <cell r="AO178" t="str">
            <v>LABEL002-070</v>
          </cell>
          <cell r="AP178">
            <v>41292</v>
          </cell>
          <cell r="AQ178">
            <v>41281</v>
          </cell>
          <cell r="AR178" t="str">
            <v>戚成偉</v>
          </cell>
          <cell r="AS178" t="str">
            <v>仕様の通り、問題がありません。</v>
          </cell>
          <cell r="AT178" t="str">
            <v>-</v>
          </cell>
          <cell r="AU178" t="str">
            <v>XX:その他</v>
          </cell>
          <cell r="AV178" t="str">
            <v>01:オンライン</v>
          </cell>
          <cell r="AW178" t="str">
            <v>XX:その他</v>
          </cell>
          <cell r="AX178" t="str">
            <v>X1:仕様通り</v>
          </cell>
          <cell r="AY178" t="str">
            <v>XX:－</v>
          </cell>
          <cell r="AZ178" t="str">
            <v>XX:－</v>
          </cell>
          <cell r="BA178" t="str">
            <v>XX:－</v>
          </cell>
          <cell r="BB178" t="str">
            <v>P:コーディング</v>
          </cell>
          <cell r="BC178" t="str">
            <v>XX:－</v>
          </cell>
          <cell r="BD178" t="str">
            <v>XX:－</v>
          </cell>
          <cell r="BE178" t="str">
            <v>XX:－</v>
          </cell>
          <cell r="BF178" t="str">
            <v>XX:－</v>
          </cell>
          <cell r="BL178" t="str">
            <v>-</v>
          </cell>
          <cell r="BN178" t="str">
            <v>01:オンライン</v>
          </cell>
          <cell r="BQ178" t="str">
            <v>XX:－</v>
          </cell>
          <cell r="BR178" t="str">
            <v>XX:－</v>
          </cell>
          <cell r="BS178" t="str">
            <v>XX:－</v>
          </cell>
          <cell r="BT178" t="str">
            <v>P:コーディング</v>
          </cell>
          <cell r="BU178" t="str">
            <v>XX:－</v>
          </cell>
          <cell r="BV178" t="str">
            <v>XX:－</v>
          </cell>
          <cell r="BW178" t="str">
            <v>XX:－</v>
          </cell>
          <cell r="BX178" t="str">
            <v>XX:－</v>
          </cell>
          <cell r="CE178" t="str">
            <v>XX:その他</v>
          </cell>
          <cell r="CF178" t="str">
            <v>01:オンライン</v>
          </cell>
          <cell r="CG178" t="str">
            <v>XX:その他</v>
          </cell>
          <cell r="CH178" t="str">
            <v>1:Java</v>
          </cell>
          <cell r="CI178" t="str">
            <v>1:実施</v>
          </cell>
          <cell r="CJ178" t="str">
            <v>XX:－</v>
          </cell>
          <cell r="CK178" t="str">
            <v>0:否</v>
          </cell>
          <cell r="CL178">
            <v>41281</v>
          </cell>
          <cell r="CM178" t="str">
            <v>0:無</v>
          </cell>
          <cell r="CN178" t="str">
            <v>-</v>
          </cell>
          <cell r="CP178" t="str">
            <v/>
          </cell>
        </row>
        <row r="179">
          <cell r="E179" t="str">
            <v>加藤真一</v>
          </cell>
          <cell r="H179" t="str">
            <v>阿部</v>
          </cell>
          <cell r="Q179">
            <v>41290</v>
          </cell>
          <cell r="T179">
            <v>41281</v>
          </cell>
          <cell r="V179" t="str">
            <v/>
          </cell>
          <cell r="Z179">
            <v>41290</v>
          </cell>
          <cell r="AA179" t="str">
            <v>SD加藤</v>
          </cell>
          <cell r="AE179" t="str">
            <v>01:オンライン</v>
          </cell>
          <cell r="AG179" t="str">
            <v>132906C30P56</v>
          </cell>
          <cell r="AH179" t="str">
            <v>発送管理トップメニュー画面</v>
          </cell>
          <cell r="AI179" t="str">
            <v>J002</v>
          </cell>
          <cell r="AL179" t="str">
            <v>14:ABEND</v>
          </cell>
          <cell r="AM179" t="str">
            <v>PT:PT環境</v>
          </cell>
          <cell r="AN179" t="str">
            <v>MD:マシンデバッグ</v>
          </cell>
          <cell r="AO179" t="str">
            <v>LABEL002-071</v>
          </cell>
          <cell r="AP179">
            <v>41282</v>
          </cell>
          <cell r="AQ179">
            <v>41290</v>
          </cell>
          <cell r="AR179" t="str">
            <v>SD加藤</v>
          </cell>
          <cell r="AU179" t="str">
            <v/>
          </cell>
          <cell r="AV179" t="str">
            <v/>
          </cell>
          <cell r="AW179" t="str">
            <v/>
          </cell>
          <cell r="AX179" t="str">
            <v>X1:仕様通り</v>
          </cell>
          <cell r="AY179" t="str">
            <v/>
          </cell>
          <cell r="AZ179" t="str">
            <v/>
          </cell>
          <cell r="BA179" t="str">
            <v/>
          </cell>
          <cell r="BB179" t="str">
            <v/>
          </cell>
          <cell r="BC179" t="str">
            <v/>
          </cell>
          <cell r="BD179" t="str">
            <v/>
          </cell>
          <cell r="BE179" t="str">
            <v/>
          </cell>
          <cell r="BF179" t="str">
            <v/>
          </cell>
          <cell r="BN179" t="str">
            <v/>
          </cell>
          <cell r="BQ179" t="str">
            <v/>
          </cell>
          <cell r="BR179" t="str">
            <v/>
          </cell>
          <cell r="BS179" t="str">
            <v/>
          </cell>
          <cell r="BT179" t="str">
            <v/>
          </cell>
          <cell r="BU179" t="str">
            <v/>
          </cell>
          <cell r="BV179" t="str">
            <v/>
          </cell>
          <cell r="BW179" t="str">
            <v/>
          </cell>
          <cell r="BX179" t="str">
            <v/>
          </cell>
          <cell r="CE179" t="str">
            <v/>
          </cell>
          <cell r="CF179" t="str">
            <v/>
          </cell>
          <cell r="CG179" t="str">
            <v/>
          </cell>
          <cell r="CH179" t="str">
            <v/>
          </cell>
          <cell r="CI179" t="str">
            <v/>
          </cell>
          <cell r="CJ179" t="str">
            <v/>
          </cell>
          <cell r="CK179" t="str">
            <v/>
          </cell>
          <cell r="CL179">
            <v>41290</v>
          </cell>
          <cell r="CP179" t="str">
            <v/>
          </cell>
          <cell r="CV179" t="str">
            <v>SD加藤</v>
          </cell>
        </row>
        <row r="180">
          <cell r="E180" t="str">
            <v>菊池聡</v>
          </cell>
          <cell r="H180" t="str">
            <v>菊池</v>
          </cell>
          <cell r="K180" t="str">
            <v>-</v>
          </cell>
          <cell r="Q180">
            <v>41281</v>
          </cell>
          <cell r="T180">
            <v>41281</v>
          </cell>
          <cell r="V180" t="str">
            <v/>
          </cell>
          <cell r="Z180">
            <v>41286</v>
          </cell>
          <cell r="AA180" t="str">
            <v>菊池</v>
          </cell>
          <cell r="AE180" t="str">
            <v>01:オンライン</v>
          </cell>
          <cell r="AL180" t="str">
            <v>12:一部停止</v>
          </cell>
          <cell r="AM180" t="str">
            <v>PT:PT環境</v>
          </cell>
          <cell r="AN180" t="str">
            <v>MD:マシンデバッグ</v>
          </cell>
          <cell r="AO180" t="str">
            <v>LABEL002-072</v>
          </cell>
          <cell r="AP180">
            <v>41281</v>
          </cell>
          <cell r="AQ180">
            <v>41281</v>
          </cell>
          <cell r="AR180" t="str">
            <v>万隆</v>
          </cell>
          <cell r="AS180" t="str">
            <v>Ｂ票UKH-0353より、対応しました。ご確認ください。</v>
          </cell>
          <cell r="AU180" t="str">
            <v>D:会員管理</v>
          </cell>
          <cell r="AV180" t="str">
            <v>01:オンライン</v>
          </cell>
          <cell r="AW180" t="str">
            <v>D2:クライアントソフトユーザ管理</v>
          </cell>
          <cell r="AX180" t="str">
            <v>P2:ﾌﾟﾛｸﾞﾗﾑ不良／設計不良</v>
          </cell>
          <cell r="AY180" t="str">
            <v>FN:新規不良</v>
          </cell>
          <cell r="AZ180" t="str">
            <v>SS:正常処理（正常ｹｰｽ）</v>
          </cell>
          <cell r="BA180" t="str">
            <v>OG:出力処理/画面不良</v>
          </cell>
          <cell r="BB180" t="str">
            <v>BD:基本設計</v>
          </cell>
          <cell r="BC180" t="str">
            <v>YT1:単純ﾐｽ/ｺｰﾃﾞｨﾝｸﾞﾐｽ</v>
          </cell>
          <cell r="BD180" t="str">
            <v>XX:－</v>
          </cell>
          <cell r="BE180" t="str">
            <v>XX:－</v>
          </cell>
          <cell r="BF180" t="str">
            <v>XX:－</v>
          </cell>
          <cell r="BL180" t="str">
            <v>-</v>
          </cell>
          <cell r="BN180" t="str">
            <v>01:オンライン</v>
          </cell>
          <cell r="BQ180" t="str">
            <v>-</v>
          </cell>
          <cell r="BR180" t="str">
            <v>-</v>
          </cell>
          <cell r="BS180" t="str">
            <v>-</v>
          </cell>
          <cell r="BT180" t="str">
            <v>-</v>
          </cell>
          <cell r="BU180" t="str">
            <v>-</v>
          </cell>
          <cell r="BV180" t="str">
            <v>-</v>
          </cell>
          <cell r="BW180" t="str">
            <v>-</v>
          </cell>
          <cell r="BX180" t="str">
            <v>-</v>
          </cell>
          <cell r="CE180" t="str">
            <v>-</v>
          </cell>
          <cell r="CF180" t="str">
            <v/>
          </cell>
          <cell r="CG180" t="str">
            <v/>
          </cell>
          <cell r="CH180" t="str">
            <v/>
          </cell>
          <cell r="CI180" t="str">
            <v/>
          </cell>
          <cell r="CJ180" t="str">
            <v/>
          </cell>
          <cell r="CK180" t="str">
            <v/>
          </cell>
          <cell r="CL180">
            <v>41286</v>
          </cell>
          <cell r="CP180" t="str">
            <v/>
          </cell>
          <cell r="CV180" t="str">
            <v>菊池</v>
          </cell>
        </row>
        <row r="181">
          <cell r="E181" t="str">
            <v>菊池聡</v>
          </cell>
          <cell r="H181" t="str">
            <v>菊池</v>
          </cell>
          <cell r="K181" t="str">
            <v>-</v>
          </cell>
          <cell r="Q181">
            <v>41281</v>
          </cell>
          <cell r="T181">
            <v>41281</v>
          </cell>
          <cell r="V181" t="str">
            <v/>
          </cell>
          <cell r="Z181">
            <v>41288</v>
          </cell>
          <cell r="AA181" t="str">
            <v>菊池</v>
          </cell>
          <cell r="AE181" t="str">
            <v>01:オンライン</v>
          </cell>
          <cell r="AL181" t="str">
            <v>12:一部停止</v>
          </cell>
          <cell r="AM181" t="str">
            <v>PT:PT環境</v>
          </cell>
          <cell r="AN181" t="str">
            <v>MD:マシンデバッグ</v>
          </cell>
          <cell r="AO181" t="str">
            <v>LABEL002-073</v>
          </cell>
          <cell r="AP181">
            <v>41281</v>
          </cell>
          <cell r="AQ181">
            <v>41281</v>
          </cell>
          <cell r="AR181" t="str">
            <v>陳イツ</v>
          </cell>
          <cell r="AS181" t="str">
            <v>この処理は仕様書に記載されていなかった。</v>
          </cell>
          <cell r="AT181" t="str">
            <v>仕様書に記載されていなかった。</v>
          </cell>
          <cell r="AU181" t="str">
            <v>D:会員管理</v>
          </cell>
          <cell r="AV181" t="str">
            <v>01:オンライン</v>
          </cell>
          <cell r="AW181" t="str">
            <v>D2:クライアントソフトユーザ管理</v>
          </cell>
          <cell r="AX181" t="str">
            <v>P2:ﾌﾟﾛｸﾞﾗﾑ不良／設計不良</v>
          </cell>
          <cell r="AY181" t="str">
            <v>FN:新規不良</v>
          </cell>
          <cell r="AZ181" t="str">
            <v>SS:正常処理（正常ｹｰｽ）</v>
          </cell>
          <cell r="BA181" t="str">
            <v>IG:入力処理/画面不良</v>
          </cell>
          <cell r="BB181" t="str">
            <v>P:コーディング</v>
          </cell>
          <cell r="BC181" t="str">
            <v>XX:－</v>
          </cell>
          <cell r="BD181" t="str">
            <v>PT:組合せテスト</v>
          </cell>
          <cell r="BE181" t="str">
            <v>XX:－</v>
          </cell>
          <cell r="BF181" t="str">
            <v>XX:－</v>
          </cell>
          <cell r="BG181" t="str">
            <v>D30CsrIfmLstF.java</v>
          </cell>
          <cell r="BH181">
            <v>41281</v>
          </cell>
          <cell r="BL181" t="str">
            <v>仕様書に記載されていなかった。</v>
          </cell>
          <cell r="BN181" t="str">
            <v>01:オンライン</v>
          </cell>
          <cell r="BQ181" t="str">
            <v>FN:新規不良</v>
          </cell>
          <cell r="BR181" t="str">
            <v>SS:正常処理（正常ｹｰｽ）</v>
          </cell>
          <cell r="BS181" t="str">
            <v>IG:入力処理/画面不良</v>
          </cell>
          <cell r="BT181" t="str">
            <v>BD:基本設計</v>
          </cell>
          <cell r="BU181" t="str">
            <v>XX:－</v>
          </cell>
          <cell r="BV181" t="str">
            <v>PT:組合せテスト</v>
          </cell>
          <cell r="BW181" t="str">
            <v>XX:－</v>
          </cell>
          <cell r="BX181" t="str">
            <v>XX:－</v>
          </cell>
          <cell r="CE181" t="str">
            <v>D:会員管理</v>
          </cell>
          <cell r="CF181" t="str">
            <v>01:オンライン</v>
          </cell>
          <cell r="CG181" t="str">
            <v>D2:クライアントソフトユーザ管理</v>
          </cell>
          <cell r="CH181" t="str">
            <v>1:Java</v>
          </cell>
          <cell r="CI181" t="str">
            <v>XX:－</v>
          </cell>
          <cell r="CJ181" t="str">
            <v>XX:－</v>
          </cell>
          <cell r="CK181" t="str">
            <v/>
          </cell>
          <cell r="CL181">
            <v>41288</v>
          </cell>
          <cell r="CP181">
            <v>41281</v>
          </cell>
          <cell r="CQ181" t="str">
            <v>下地周作</v>
          </cell>
          <cell r="CR181" t="str">
            <v>20130107版</v>
          </cell>
          <cell r="CV181" t="str">
            <v>菊池</v>
          </cell>
        </row>
        <row r="182">
          <cell r="E182" t="str">
            <v>菊池聡</v>
          </cell>
          <cell r="H182" t="str">
            <v>菊池</v>
          </cell>
          <cell r="K182">
            <v>41297</v>
          </cell>
          <cell r="P182">
            <v>41296</v>
          </cell>
          <cell r="Q182">
            <v>41285</v>
          </cell>
          <cell r="T182">
            <v>41281</v>
          </cell>
          <cell r="V182" t="str">
            <v/>
          </cell>
          <cell r="W182">
            <v>41298</v>
          </cell>
          <cell r="X182">
            <v>41297</v>
          </cell>
          <cell r="Z182">
            <v>41299</v>
          </cell>
          <cell r="AA182" t="str">
            <v>菊池</v>
          </cell>
          <cell r="AE182" t="str">
            <v>01:オンライン</v>
          </cell>
          <cell r="AL182" t="str">
            <v>12:一部停止</v>
          </cell>
          <cell r="AM182" t="str">
            <v>PT:PT環境</v>
          </cell>
          <cell r="AN182" t="str">
            <v>MD:マシンデバッグ</v>
          </cell>
          <cell r="AO182" t="str">
            <v>LABEL002-074</v>
          </cell>
          <cell r="AP182">
            <v>41299</v>
          </cell>
          <cell r="AQ182">
            <v>41285</v>
          </cell>
          <cell r="AR182" t="str">
            <v>菊池</v>
          </cell>
          <cell r="AS182" t="str">
            <v xml:space="preserve">1/11　菊池
「詳細条件」プルダウンを選択したとき、局/支店．局/支店種別に対して以下のように検索するようにしてください。
「9999：すべて」の場合　　　　　　・・・局/支店種別を検索条件に含めない。
「2122：支店および集配センター」の場合・・・「21：統括センター」and「22: 配達センター」
「3141：支店のみ」の場合　　　　　　　・・・「21：統括センター」
「1112：特定局のみ」の場合　　　　　　・・・「11：郵便局」
※数字はコード値を表しています。
</v>
          </cell>
          <cell r="AT182" t="str">
            <v>-</v>
          </cell>
          <cell r="AU182" t="str">
            <v>D:会員管理</v>
          </cell>
          <cell r="AV182" t="str">
            <v>01:オンライン</v>
          </cell>
          <cell r="AW182" t="str">
            <v>D2:クライアントソフトユーザ管理</v>
          </cell>
          <cell r="AX182" t="str">
            <v>P2:ﾌﾟﾛｸﾞﾗﾑ不良／設計不良</v>
          </cell>
          <cell r="AY182" t="str">
            <v>FN:新規不良</v>
          </cell>
          <cell r="AZ182" t="str">
            <v>SS:正常処理（正常ｹｰｽ）</v>
          </cell>
          <cell r="BA182" t="str">
            <v>IG:入力処理/画面不良</v>
          </cell>
          <cell r="BB182" t="str">
            <v>P:コーディング</v>
          </cell>
          <cell r="BC182" t="str">
            <v>XX:－</v>
          </cell>
          <cell r="BD182" t="str">
            <v>PT:組合せテスト</v>
          </cell>
          <cell r="BE182" t="str">
            <v>XX:－</v>
          </cell>
          <cell r="BF182" t="str">
            <v>XX:－</v>
          </cell>
          <cell r="BG182" t="str">
            <v xml:space="preserve">D30CsrIfmLstF
DConst
</v>
          </cell>
          <cell r="BH182">
            <v>41287</v>
          </cell>
          <cell r="BL182" t="str">
            <v>仕様書に記載されていなかった。</v>
          </cell>
          <cell r="BN182" t="str">
            <v>01:オンライン</v>
          </cell>
          <cell r="BQ182" t="str">
            <v>FN:新規不良</v>
          </cell>
          <cell r="BR182" t="str">
            <v>SS:正常処理（正常ｹｰｽ）</v>
          </cell>
          <cell r="BS182" t="str">
            <v>IG:入力処理/画面不良</v>
          </cell>
          <cell r="BT182" t="str">
            <v>BD:基本設計</v>
          </cell>
          <cell r="BU182" t="str">
            <v>XX:－</v>
          </cell>
          <cell r="BV182" t="str">
            <v>PT:組合せテスト</v>
          </cell>
          <cell r="BW182" t="str">
            <v>XX:－</v>
          </cell>
          <cell r="BX182" t="str">
            <v>XX:－</v>
          </cell>
          <cell r="CE182" t="str">
            <v>D:会員管理</v>
          </cell>
          <cell r="CF182" t="str">
            <v>01:オンライン</v>
          </cell>
          <cell r="CG182" t="str">
            <v>D2:クライアントソフトユーザ管理</v>
          </cell>
          <cell r="CH182" t="str">
            <v>1:Java</v>
          </cell>
          <cell r="CI182" t="str">
            <v>XX:－</v>
          </cell>
          <cell r="CJ182" t="str">
            <v>XX:－</v>
          </cell>
          <cell r="CK182" t="str">
            <v/>
          </cell>
          <cell r="CL182">
            <v>41288</v>
          </cell>
          <cell r="CM182" t="str">
            <v/>
          </cell>
          <cell r="CP182">
            <v>41287</v>
          </cell>
          <cell r="CQ182" t="str">
            <v>綱脇倫子</v>
          </cell>
          <cell r="CR182" t="str">
            <v>20130113 20:50版</v>
          </cell>
        </row>
        <row r="183">
          <cell r="E183" t="str">
            <v>菊池聡</v>
          </cell>
          <cell r="H183" t="str">
            <v>菊池</v>
          </cell>
          <cell r="Q183">
            <v>41286</v>
          </cell>
          <cell r="T183">
            <v>41281</v>
          </cell>
          <cell r="V183" t="str">
            <v/>
          </cell>
          <cell r="Z183">
            <v>41286</v>
          </cell>
          <cell r="AA183" t="str">
            <v>菊池</v>
          </cell>
          <cell r="AE183" t="str">
            <v>01:オンライン</v>
          </cell>
          <cell r="AL183" t="str">
            <v>12:一部停止</v>
          </cell>
          <cell r="AM183" t="str">
            <v>PT:PT環境</v>
          </cell>
          <cell r="AN183" t="str">
            <v>MD:マシンデバッグ</v>
          </cell>
          <cell r="AO183" t="str">
            <v>LABEL002-075</v>
          </cell>
          <cell r="AP183">
            <v>41286</v>
          </cell>
          <cell r="AQ183">
            <v>41286</v>
          </cell>
          <cell r="AR183" t="str">
            <v>菊池</v>
          </cell>
          <cell r="AS183" t="str">
            <v>2013/1/7 万隆
ご指摘内容ですが、弊社側再現できません。日本側使っているソースはいつまでどのバージョンでしょうか。教えていただけませんか。
2013/1/12 HSN 菊池
データ不正。
C0S1907：ラベル印字クライアント商品コードのコード値が間違っていたのが原因でした。</v>
          </cell>
          <cell r="AT183" t="str">
            <v>コード値テーブルの確認不足</v>
          </cell>
          <cell r="AU183" t="str">
            <v>XX:その他</v>
          </cell>
          <cell r="AV183" t="str">
            <v>01:オンライン</v>
          </cell>
          <cell r="AW183" t="str">
            <v>XX:その他</v>
          </cell>
          <cell r="AX183" t="str">
            <v>M3:マスタ不良／ﾏｽﾀ定義不正</v>
          </cell>
          <cell r="AY183" t="str">
            <v>XX:－</v>
          </cell>
          <cell r="AZ183" t="str">
            <v>XX:－</v>
          </cell>
          <cell r="BA183" t="str">
            <v>XX:－</v>
          </cell>
          <cell r="BB183" t="str">
            <v>P:コーディング</v>
          </cell>
          <cell r="BC183" t="str">
            <v>XX:－</v>
          </cell>
          <cell r="BD183" t="str">
            <v>XX:－</v>
          </cell>
          <cell r="BE183" t="str">
            <v>M1:環境誤り／構成漏れ（P.P設定漏れ）</v>
          </cell>
          <cell r="BF183" t="str">
            <v>XX:－</v>
          </cell>
          <cell r="BL183" t="str">
            <v>コード値テーブルの確認不足</v>
          </cell>
          <cell r="BN183" t="str">
            <v>01:オンライン</v>
          </cell>
          <cell r="BQ183" t="str">
            <v>-</v>
          </cell>
          <cell r="BR183" t="str">
            <v>-</v>
          </cell>
          <cell r="BS183" t="str">
            <v>-</v>
          </cell>
          <cell r="BT183" t="str">
            <v>-</v>
          </cell>
          <cell r="BU183" t="str">
            <v>-</v>
          </cell>
          <cell r="BV183" t="str">
            <v>-</v>
          </cell>
          <cell r="BW183" t="str">
            <v>-</v>
          </cell>
          <cell r="BX183" t="str">
            <v>-</v>
          </cell>
          <cell r="CE183" t="str">
            <v>XX:その他</v>
          </cell>
          <cell r="CF183" t="str">
            <v>01:オンライン</v>
          </cell>
          <cell r="CG183" t="str">
            <v>XX:その他</v>
          </cell>
          <cell r="CH183" t="str">
            <v>XX:－</v>
          </cell>
          <cell r="CI183" t="str">
            <v/>
          </cell>
          <cell r="CJ183" t="str">
            <v/>
          </cell>
          <cell r="CK183" t="str">
            <v/>
          </cell>
          <cell r="CL183">
            <v>41286</v>
          </cell>
          <cell r="CP183" t="str">
            <v/>
          </cell>
          <cell r="CV183" t="str">
            <v>菊池</v>
          </cell>
        </row>
        <row r="184">
          <cell r="E184" t="str">
            <v>菊池聡</v>
          </cell>
          <cell r="H184" t="str">
            <v>菊池</v>
          </cell>
          <cell r="K184">
            <v>41293</v>
          </cell>
          <cell r="Q184">
            <v>41294</v>
          </cell>
          <cell r="T184">
            <v>41281</v>
          </cell>
          <cell r="U184">
            <v>41293</v>
          </cell>
          <cell r="V184" t="str">
            <v/>
          </cell>
          <cell r="W184">
            <v>41296</v>
          </cell>
          <cell r="Z184">
            <v>41297</v>
          </cell>
          <cell r="AA184" t="str">
            <v>菊池</v>
          </cell>
          <cell r="AE184" t="str">
            <v>01:オンライン</v>
          </cell>
          <cell r="AG184" t="str">
            <v>ー</v>
          </cell>
          <cell r="AH184" t="str">
            <v>-</v>
          </cell>
          <cell r="AI184" t="str">
            <v>-</v>
          </cell>
          <cell r="AL184" t="str">
            <v>99:その他</v>
          </cell>
          <cell r="AM184" t="str">
            <v>PT:PT環境</v>
          </cell>
          <cell r="AN184" t="str">
            <v>MD:マシンデバッグ</v>
          </cell>
          <cell r="AO184" t="str">
            <v>LABEL002-076</v>
          </cell>
          <cell r="AP184">
            <v>41295</v>
          </cell>
          <cell r="AQ184">
            <v>41294</v>
          </cell>
          <cell r="AR184" t="str">
            <v>馬俊</v>
          </cell>
          <cell r="AS184" t="str">
            <v xml:space="preserve">2013/1/7 馬俊
カレンダーの期間を選択できるのが現在日付の7年前から現在日付の7年後までです。
2013/1/20 　馬俊
正しい動きのテスト画面ハードコピー（#85参照）を送付しますので、確認してくだい。
</v>
          </cell>
          <cell r="AU184" t="str">
            <v>XX:その他</v>
          </cell>
          <cell r="AV184" t="str">
            <v>01:オンライン</v>
          </cell>
          <cell r="AW184" t="str">
            <v>XX:その他</v>
          </cell>
          <cell r="AX184" t="str">
            <v>P1:ﾌﾟﾛｸﾞﾗﾑ不良／ｺｰﾃﾞｨﾝｸﾞﾐｽ</v>
          </cell>
          <cell r="AY184" t="str">
            <v>FN:新規不良</v>
          </cell>
          <cell r="AZ184" t="str">
            <v>SS:正常処理（正常ｹｰｽ）</v>
          </cell>
          <cell r="BA184" t="str">
            <v>MD:日付処理/日付処理不良</v>
          </cell>
          <cell r="BB184" t="str">
            <v>P:コーディング</v>
          </cell>
          <cell r="BC184" t="str">
            <v>YT1:単純ﾐｽ/ｺｰﾃﾞｨﾝｸﾞﾐｽ</v>
          </cell>
          <cell r="BD184" t="str">
            <v>PG:単体テスト</v>
          </cell>
          <cell r="BE184" t="str">
            <v>N3:ＣＬ不十分／ﾃｽﾄﾊﾟﾀｰﾝ漏れ（正常系）</v>
          </cell>
          <cell r="BF184" t="str">
            <v>XX:－</v>
          </cell>
          <cell r="BN184" t="str">
            <v>01:オンライン</v>
          </cell>
          <cell r="BQ184" t="str">
            <v>FN:新規不良</v>
          </cell>
          <cell r="BR184" t="str">
            <v>SE:エラー処理</v>
          </cell>
          <cell r="BS184" t="str">
            <v>CK:ﾁｪｯｸ/関連CHK不良</v>
          </cell>
          <cell r="BT184" t="str">
            <v>BD:基本設計</v>
          </cell>
          <cell r="BU184" t="str">
            <v>YT2</v>
          </cell>
          <cell r="BV184" t="str">
            <v>ST:総合テスト</v>
          </cell>
          <cell r="BW184" t="str">
            <v>XX</v>
          </cell>
          <cell r="BX184" t="str">
            <v>XX</v>
          </cell>
          <cell r="CE184" t="str">
            <v/>
          </cell>
          <cell r="CF184" t="str">
            <v/>
          </cell>
          <cell r="CG184" t="str">
            <v/>
          </cell>
          <cell r="CH184" t="str">
            <v/>
          </cell>
          <cell r="CI184" t="str">
            <v/>
          </cell>
          <cell r="CJ184" t="str">
            <v/>
          </cell>
          <cell r="CK184" t="str">
            <v/>
          </cell>
          <cell r="CM184" t="str">
            <v/>
          </cell>
          <cell r="CP184">
            <v>41296</v>
          </cell>
        </row>
        <row r="185">
          <cell r="E185" t="str">
            <v>菊池聡</v>
          </cell>
          <cell r="H185" t="str">
            <v>菊池</v>
          </cell>
          <cell r="K185" t="str">
            <v>-</v>
          </cell>
          <cell r="Q185">
            <v>41281</v>
          </cell>
          <cell r="T185">
            <v>41281</v>
          </cell>
          <cell r="V185" t="str">
            <v/>
          </cell>
          <cell r="Z185">
            <v>41283</v>
          </cell>
          <cell r="AA185" t="str">
            <v>菊池</v>
          </cell>
          <cell r="AE185" t="str">
            <v>01:オンライン</v>
          </cell>
          <cell r="AL185" t="str">
            <v>21:画面表示不正</v>
          </cell>
          <cell r="AM185" t="str">
            <v>PT:PT環境</v>
          </cell>
          <cell r="AN185" t="str">
            <v>MD:マシンデバッグ</v>
          </cell>
          <cell r="AO185" t="str">
            <v>LABEL002-077</v>
          </cell>
          <cell r="AQ185">
            <v>41281</v>
          </cell>
          <cell r="AR185" t="str">
            <v>馬俊</v>
          </cell>
          <cell r="AS185" t="str">
            <v>仕様書に埋め字が「発送年月日」と記述していました。
仕様書が違いだと思いますが、チェックの埋め字が「発送年月日」を「生年月日」に修正しました。</v>
          </cell>
          <cell r="AT185" t="str">
            <v>-</v>
          </cell>
          <cell r="AU185" t="str">
            <v>D:会員管理</v>
          </cell>
          <cell r="AV185" t="str">
            <v>01:オンライン</v>
          </cell>
          <cell r="AW185" t="str">
            <v>D2:クライアントソフトユーザ管理</v>
          </cell>
          <cell r="AX185" t="str">
            <v>P2:ﾌﾟﾛｸﾞﾗﾑ不良／設計不良</v>
          </cell>
          <cell r="AY185" t="str">
            <v>FN:新規不良</v>
          </cell>
          <cell r="AZ185" t="str">
            <v>SE:エラー処理</v>
          </cell>
          <cell r="BA185" t="str">
            <v>CT:ﾁｪｯｸ/単項目CHK不良</v>
          </cell>
          <cell r="BB185" t="str">
            <v>SD:詳細設計</v>
          </cell>
          <cell r="BC185" t="str">
            <v>YT2:単純ﾐｽ/その他</v>
          </cell>
          <cell r="BD185" t="str">
            <v>ST:総合テスト</v>
          </cell>
          <cell r="BE185" t="str">
            <v>XX:－</v>
          </cell>
          <cell r="BF185" t="str">
            <v>XX:－</v>
          </cell>
          <cell r="BG185" t="str">
            <v>D20P51NextHandler.java</v>
          </cell>
          <cell r="BH185">
            <v>41281</v>
          </cell>
          <cell r="BL185" t="str">
            <v>-</v>
          </cell>
          <cell r="BN185" t="str">
            <v>01:オンライン</v>
          </cell>
          <cell r="BQ185" t="str">
            <v>FN:新規不良</v>
          </cell>
          <cell r="BR185" t="str">
            <v>SE:エラー処理</v>
          </cell>
          <cell r="BS185" t="str">
            <v>CK:ﾁｪｯｸ/関連CHK不良</v>
          </cell>
          <cell r="BT185" t="str">
            <v>BD:基本設計</v>
          </cell>
          <cell r="BU185" t="str">
            <v>YT2</v>
          </cell>
          <cell r="BV185" t="str">
            <v>ST:総合テスト</v>
          </cell>
          <cell r="BW185" t="str">
            <v>XX</v>
          </cell>
          <cell r="BX185" t="str">
            <v>XX</v>
          </cell>
          <cell r="CE185" t="str">
            <v>D:会員管理</v>
          </cell>
          <cell r="CF185" t="str">
            <v>01:オンライン</v>
          </cell>
          <cell r="CG185" t="str">
            <v>D2:クライアントソフトユーザ管理</v>
          </cell>
          <cell r="CH185" t="str">
            <v>1:Java</v>
          </cell>
          <cell r="CI185" t="str">
            <v>XX:－</v>
          </cell>
          <cell r="CJ185" t="str">
            <v>XX:－</v>
          </cell>
          <cell r="CK185" t="str">
            <v/>
          </cell>
          <cell r="CL185">
            <v>41283</v>
          </cell>
          <cell r="CM185" t="str">
            <v>0:無</v>
          </cell>
          <cell r="CP185">
            <v>41281</v>
          </cell>
          <cell r="CQ185" t="str">
            <v>下地周作</v>
          </cell>
          <cell r="CR185" t="str">
            <v>20130107版</v>
          </cell>
          <cell r="CV185" t="str">
            <v>菊池</v>
          </cell>
        </row>
        <row r="186">
          <cell r="E186" t="str">
            <v>小森あずさ</v>
          </cell>
          <cell r="H186" t="str">
            <v>小森</v>
          </cell>
          <cell r="K186">
            <v>41294</v>
          </cell>
          <cell r="Q186" t="str">
            <v/>
          </cell>
          <cell r="T186">
            <v>41281</v>
          </cell>
          <cell r="V186" t="str">
            <v/>
          </cell>
          <cell r="Z186">
            <v>41287</v>
          </cell>
          <cell r="AA186" t="str">
            <v>大澤章</v>
          </cell>
          <cell r="AE186" t="str">
            <v>01:オンライン</v>
          </cell>
          <cell r="AL186" t="str">
            <v>21:画面表示不正</v>
          </cell>
          <cell r="AM186" t="str">
            <v>PT:PT環境</v>
          </cell>
          <cell r="AN186" t="str">
            <v>MD:マシンデバッグ</v>
          </cell>
          <cell r="AO186" t="str">
            <v>LABEL002-078</v>
          </cell>
          <cell r="AP186">
            <v>41296</v>
          </cell>
          <cell r="AS186" t="str">
            <v xml:space="preserve">2013/1/7 陳イツ
現象は再現できない、詳細な操作流れを教えてお願いします、
</v>
          </cell>
          <cell r="AU186" t="str">
            <v/>
          </cell>
          <cell r="AV186" t="str">
            <v/>
          </cell>
          <cell r="AW186" t="str">
            <v/>
          </cell>
          <cell r="AX186" t="str">
            <v/>
          </cell>
          <cell r="AY186" t="str">
            <v/>
          </cell>
          <cell r="AZ186" t="str">
            <v/>
          </cell>
          <cell r="BA186" t="str">
            <v/>
          </cell>
          <cell r="BB186" t="str">
            <v/>
          </cell>
          <cell r="BC186" t="str">
            <v/>
          </cell>
          <cell r="BD186" t="str">
            <v/>
          </cell>
          <cell r="BE186" t="str">
            <v/>
          </cell>
          <cell r="BF186" t="str">
            <v/>
          </cell>
          <cell r="BL186" t="str">
            <v>-</v>
          </cell>
          <cell r="BN186" t="str">
            <v>01:オンライン</v>
          </cell>
          <cell r="BQ186" t="str">
            <v>FN:新規不良</v>
          </cell>
          <cell r="BR186" t="str">
            <v>SS:正常処理（正常ｹｰｽ）</v>
          </cell>
          <cell r="BS186" t="str">
            <v>IG:入力処理/画面不良</v>
          </cell>
          <cell r="BT186" t="str">
            <v>BD:基本設計</v>
          </cell>
          <cell r="BU186" t="str">
            <v>XX:－</v>
          </cell>
          <cell r="BV186" t="str">
            <v>PT:組合せテスト</v>
          </cell>
          <cell r="BW186" t="str">
            <v>XX:－</v>
          </cell>
          <cell r="BX186" t="str">
            <v>XX:－</v>
          </cell>
          <cell r="CE186" t="str">
            <v/>
          </cell>
          <cell r="CF186" t="str">
            <v/>
          </cell>
          <cell r="CG186" t="str">
            <v/>
          </cell>
          <cell r="CH186" t="str">
            <v/>
          </cell>
          <cell r="CI186" t="str">
            <v/>
          </cell>
          <cell r="CJ186" t="str">
            <v/>
          </cell>
          <cell r="CL186">
            <v>41287</v>
          </cell>
          <cell r="CP186" t="str">
            <v/>
          </cell>
          <cell r="CV186" t="str">
            <v>大澤章</v>
          </cell>
        </row>
        <row r="187">
          <cell r="E187" t="str">
            <v>小森あずさ</v>
          </cell>
          <cell r="H187" t="str">
            <v>小森</v>
          </cell>
          <cell r="K187" t="str">
            <v>-</v>
          </cell>
          <cell r="Q187">
            <v>41283</v>
          </cell>
          <cell r="T187">
            <v>41281</v>
          </cell>
          <cell r="V187" t="str">
            <v/>
          </cell>
          <cell r="Z187">
            <v>41298</v>
          </cell>
          <cell r="AA187" t="str">
            <v>菊池</v>
          </cell>
          <cell r="AE187" t="str">
            <v>01:オンライン</v>
          </cell>
          <cell r="AL187" t="str">
            <v>21:画面表示不正</v>
          </cell>
          <cell r="AM187" t="str">
            <v>PT:PT環境</v>
          </cell>
          <cell r="AN187" t="str">
            <v>MD:マシンデバッグ</v>
          </cell>
          <cell r="AO187" t="str">
            <v>LABEL002-079</v>
          </cell>
          <cell r="AQ187">
            <v>41283</v>
          </cell>
          <cell r="AR187" t="str">
            <v>佐々木</v>
          </cell>
          <cell r="AS187" t="str">
            <v>2013/1/7 陳イツ
ご指摘の問題を調査した後、CSSの問題ですが、引用のCSSでは「position : relative;」という属性がありますので、該当問題が発生するようになりました。
「position : relative;」を削除すれば、該当問題がなくなりました。
該当問題をQAとして提出しています。
ご確認お願いいたします。</v>
          </cell>
          <cell r="AT187" t="str">
            <v>IE6の場合画面確認不十分。</v>
          </cell>
          <cell r="AU187" t="str">
            <v>D:会員管理</v>
          </cell>
          <cell r="AV187" t="str">
            <v>01:オンライン</v>
          </cell>
          <cell r="AW187" t="str">
            <v>D2:クライアントソフトユーザ管理</v>
          </cell>
          <cell r="AX187" t="str">
            <v>P1:ﾌﾟﾛｸﾞﾗﾑ不良／ｺｰﾃﾞｨﾝｸﾞﾐｽ</v>
          </cell>
          <cell r="AY187" t="str">
            <v>FN:新規不良</v>
          </cell>
          <cell r="AZ187" t="str">
            <v>SS:正常処理（正常ｹｰｽ）</v>
          </cell>
          <cell r="BA187" t="str">
            <v>OG:出力処理/画面不良</v>
          </cell>
          <cell r="BB187" t="str">
            <v>P:コーディング</v>
          </cell>
          <cell r="BC187" t="str">
            <v>YI1:ｲﾝﾀﾌｪｰｽ考慮不足/設計不良</v>
          </cell>
          <cell r="BD187" t="str">
            <v>PT:組合せテスト</v>
          </cell>
          <cell r="BE187" t="str">
            <v>N3:ＣＬ不十分／ﾃｽﾄﾊﾟﾀｰﾝ漏れ（正常系）</v>
          </cell>
          <cell r="BF187" t="str">
            <v/>
          </cell>
          <cell r="BL187" t="str">
            <v>IE6の場合画面確認不十分。</v>
          </cell>
          <cell r="BN187" t="str">
            <v>01:オンライン</v>
          </cell>
          <cell r="BQ187" t="str">
            <v>FN:新規不良</v>
          </cell>
          <cell r="BR187" t="str">
            <v>SS:正常処理（正常ｹｰｽ）</v>
          </cell>
          <cell r="BS187" t="str">
            <v>IG:入力処理/画面不良</v>
          </cell>
          <cell r="BT187" t="str">
            <v>BD:基本設計</v>
          </cell>
          <cell r="BU187" t="str">
            <v>XX:－</v>
          </cell>
          <cell r="BV187" t="str">
            <v>PT:組合せテスト</v>
          </cell>
          <cell r="BW187" t="str">
            <v>XX:－</v>
          </cell>
          <cell r="BX187" t="str">
            <v>XX:－</v>
          </cell>
          <cell r="CE187" t="str">
            <v>XX:その他</v>
          </cell>
          <cell r="CF187" t="str">
            <v>01:オンライン</v>
          </cell>
          <cell r="CG187" t="str">
            <v>XX:その他</v>
          </cell>
          <cell r="CH187" t="str">
            <v>1:Java</v>
          </cell>
          <cell r="CI187" t="str">
            <v/>
          </cell>
          <cell r="CJ187" t="str">
            <v/>
          </cell>
          <cell r="CK187" t="str">
            <v/>
          </cell>
          <cell r="CL187">
            <v>41285</v>
          </cell>
          <cell r="CP187">
            <v>41284</v>
          </cell>
          <cell r="CQ187" t="str">
            <v>綱脇倫子</v>
          </cell>
          <cell r="CR187" t="str">
            <v>20130109版（制限事項あり）、20130110版（制限事項分）</v>
          </cell>
          <cell r="CV187" t="str">
            <v>菊池</v>
          </cell>
        </row>
        <row r="188">
          <cell r="E188" t="str">
            <v>小森あずさ</v>
          </cell>
          <cell r="H188" t="str">
            <v>小森</v>
          </cell>
          <cell r="K188" t="str">
            <v>-</v>
          </cell>
          <cell r="Q188">
            <v>41284</v>
          </cell>
          <cell r="T188">
            <v>41281</v>
          </cell>
          <cell r="V188" t="str">
            <v/>
          </cell>
          <cell r="Z188">
            <v>41286</v>
          </cell>
          <cell r="AA188" t="str">
            <v>大澤章</v>
          </cell>
          <cell r="AE188" t="str">
            <v>01:オンライン</v>
          </cell>
          <cell r="AL188" t="str">
            <v>21:画面表示不正</v>
          </cell>
          <cell r="AM188" t="str">
            <v>PT:PT環境</v>
          </cell>
          <cell r="AN188" t="str">
            <v>MD:マシンデバッグ</v>
          </cell>
          <cell r="AO188" t="str">
            <v>LABEL002-080</v>
          </cell>
          <cell r="AQ188">
            <v>41284</v>
          </cell>
          <cell r="AR188" t="str">
            <v>-</v>
          </cell>
          <cell r="AS188" t="str">
            <v>2013/1/7 朱偉
本件について、テストときの親画面は不明ですが、詳細のテストフローのハードコピーをご提供お願いいたします。
顧客情報詳細ボタンを押すとき、局コードと会社コードはパラメータに設定しないです、</v>
          </cell>
          <cell r="AT188" t="str">
            <v>-</v>
          </cell>
          <cell r="AU188" t="str">
            <v>D:会員管理</v>
          </cell>
          <cell r="AV188" t="str">
            <v>01:オンライン</v>
          </cell>
          <cell r="AW188" t="str">
            <v>D2:クライアントソフトユーザ管理</v>
          </cell>
          <cell r="AX188" t="str">
            <v>P1:ﾌﾟﾛｸﾞﾗﾑ不良／ｺｰﾃﾞｨﾝｸﾞﾐｽ</v>
          </cell>
          <cell r="AY188" t="str">
            <v>FN:新規不良</v>
          </cell>
          <cell r="AZ188" t="str">
            <v>SS:正常処理（正常ｹｰｽ）</v>
          </cell>
          <cell r="BA188" t="str">
            <v>IG:入力処理/画面不良</v>
          </cell>
          <cell r="BB188" t="str">
            <v>P:コーディング</v>
          </cell>
          <cell r="BC188" t="str">
            <v>YT1:単純ﾐｽ/ｺｰﾃﾞｨﾝｸﾞﾐｽ</v>
          </cell>
          <cell r="BD188" t="str">
            <v>PT:組合せテスト</v>
          </cell>
          <cell r="BE188" t="str">
            <v>N1:ＣＬ不十分／チェック条件誤り</v>
          </cell>
          <cell r="BF188" t="str">
            <v/>
          </cell>
          <cell r="BG188" t="str">
            <v>D20P01CliIfmDtl53Handler
D20P01CliIfmDtl54Handler
D20P01CliIfmDtl55Handler
D20P01CliIfmDtl56Handler
D20P01Handler
D20P54.jsp
Dconst</v>
          </cell>
          <cell r="BL188" t="str">
            <v>-</v>
          </cell>
          <cell r="BN188" t="str">
            <v>01:オンライン</v>
          </cell>
          <cell r="BQ188" t="str">
            <v>XX:－</v>
          </cell>
          <cell r="BR188" t="str">
            <v>SS:正常処理（正常ｹｰｽ）</v>
          </cell>
          <cell r="BS188" t="str">
            <v>IG:入力処理/画面不良</v>
          </cell>
          <cell r="BT188" t="str">
            <v>BD:基本設計</v>
          </cell>
          <cell r="BU188" t="str">
            <v>YU3:運用面考慮不足/その他</v>
          </cell>
          <cell r="BV188" t="str">
            <v>PT:組合せテスト</v>
          </cell>
          <cell r="BW188" t="str">
            <v>N5:テスト確認不十分（ｴﾋﾞﾃﾞﾝｽ確認不十分）</v>
          </cell>
          <cell r="BX188" t="str">
            <v>XX:－</v>
          </cell>
          <cell r="CE188" t="str">
            <v>D:会員管理</v>
          </cell>
          <cell r="CF188" t="str">
            <v>01:オンライン</v>
          </cell>
          <cell r="CG188" t="str">
            <v>D2:クライアントソフトユーザ管理</v>
          </cell>
          <cell r="CH188" t="str">
            <v>1:Java</v>
          </cell>
          <cell r="CI188" t="str">
            <v>XX:－</v>
          </cell>
          <cell r="CJ188" t="str">
            <v>XX:－</v>
          </cell>
          <cell r="CK188" t="str">
            <v>0:否</v>
          </cell>
          <cell r="CL188">
            <v>41286</v>
          </cell>
          <cell r="CM188" t="str">
            <v>0:無</v>
          </cell>
          <cell r="CP188">
            <v>41284</v>
          </cell>
          <cell r="CQ188" t="str">
            <v>綱脇倫子</v>
          </cell>
          <cell r="CR188" t="str">
            <v>20130110版、20130112 6:05版</v>
          </cell>
          <cell r="CS188">
            <v>41</v>
          </cell>
          <cell r="CV188" t="str">
            <v>大澤章</v>
          </cell>
        </row>
        <row r="189">
          <cell r="E189" t="str">
            <v>菊池聡</v>
          </cell>
          <cell r="H189" t="str">
            <v>菊池</v>
          </cell>
          <cell r="K189" t="str">
            <v>-</v>
          </cell>
          <cell r="Q189">
            <v>41286</v>
          </cell>
          <cell r="T189">
            <v>41281</v>
          </cell>
          <cell r="V189" t="str">
            <v/>
          </cell>
          <cell r="Z189">
            <v>41286</v>
          </cell>
          <cell r="AA189" t="str">
            <v>大澤章</v>
          </cell>
          <cell r="AE189" t="str">
            <v>01:オンライン</v>
          </cell>
          <cell r="AL189" t="str">
            <v>21:画面表示不正</v>
          </cell>
          <cell r="AM189" t="str">
            <v>PT:PT環境</v>
          </cell>
          <cell r="AN189" t="str">
            <v>MD:マシンデバッグ</v>
          </cell>
          <cell r="AO189" t="str">
            <v>LABEL002-081</v>
          </cell>
          <cell r="AQ189">
            <v>41286</v>
          </cell>
          <cell r="AR189" t="str">
            <v>-</v>
          </cell>
          <cell r="AS189" t="str">
            <v xml:space="preserve">2013/1/7 恵超
共通部品の問題、王風楠は調査中です。
</v>
          </cell>
          <cell r="AT189" t="str">
            <v>-</v>
          </cell>
          <cell r="AU189" t="str">
            <v>D:会員管理</v>
          </cell>
          <cell r="AV189" t="str">
            <v>01:オンライン</v>
          </cell>
          <cell r="AW189" t="str">
            <v>D2:クライアントソフトユーザ管理</v>
          </cell>
          <cell r="AX189" t="str">
            <v>P1:ﾌﾟﾛｸﾞﾗﾑ不良／ｺｰﾃﾞｨﾝｸﾞﾐｽ</v>
          </cell>
          <cell r="AY189" t="str">
            <v>FN:新規不良</v>
          </cell>
          <cell r="AZ189" t="str">
            <v>SS:正常処理（正常ｹｰｽ）</v>
          </cell>
          <cell r="BA189" t="str">
            <v>IG:入力処理/画面不良</v>
          </cell>
          <cell r="BB189" t="str">
            <v>P:コーディング</v>
          </cell>
          <cell r="BC189" t="str">
            <v>XX:－</v>
          </cell>
          <cell r="BD189" t="str">
            <v>PT:組合せテスト</v>
          </cell>
          <cell r="BE189" t="str">
            <v>XX:－</v>
          </cell>
          <cell r="BF189" t="str">
            <v/>
          </cell>
          <cell r="BL189" t="str">
            <v>-</v>
          </cell>
          <cell r="BN189" t="str">
            <v>01:オンライン</v>
          </cell>
          <cell r="BQ189" t="str">
            <v>XX:－</v>
          </cell>
          <cell r="BR189" t="str">
            <v>XX:－</v>
          </cell>
          <cell r="BS189" t="str">
            <v>XX:－</v>
          </cell>
          <cell r="BT189" t="str">
            <v>P:コーディング</v>
          </cell>
          <cell r="BU189" t="str">
            <v>XX:－</v>
          </cell>
          <cell r="BV189" t="str">
            <v>XX:－</v>
          </cell>
          <cell r="BW189" t="str">
            <v>XX:－</v>
          </cell>
          <cell r="BX189" t="str">
            <v>XX:－</v>
          </cell>
          <cell r="CE189" t="str">
            <v>D:会員管理</v>
          </cell>
          <cell r="CF189" t="str">
            <v>01:オンライン</v>
          </cell>
          <cell r="CG189" t="str">
            <v>D2:クライアントソフトユーザ管理</v>
          </cell>
          <cell r="CH189" t="str">
            <v>1:Java</v>
          </cell>
          <cell r="CI189" t="str">
            <v/>
          </cell>
          <cell r="CJ189" t="str">
            <v/>
          </cell>
          <cell r="CK189" t="str">
            <v/>
          </cell>
          <cell r="CL189">
            <v>41286</v>
          </cell>
          <cell r="CP189">
            <v>41286</v>
          </cell>
          <cell r="CQ189" t="str">
            <v>綱脇倫子</v>
          </cell>
          <cell r="CR189" t="str">
            <v>20130112 6:05版</v>
          </cell>
          <cell r="CV189" t="str">
            <v>大澤章</v>
          </cell>
        </row>
        <row r="190">
          <cell r="E190" t="str">
            <v>菊池聡</v>
          </cell>
          <cell r="H190" t="str">
            <v>菊池</v>
          </cell>
          <cell r="K190" t="str">
            <v>-</v>
          </cell>
          <cell r="Q190">
            <v>41281</v>
          </cell>
          <cell r="T190">
            <v>41281</v>
          </cell>
          <cell r="V190" t="str">
            <v/>
          </cell>
          <cell r="Z190">
            <v>41288</v>
          </cell>
          <cell r="AA190" t="str">
            <v>菊池</v>
          </cell>
          <cell r="AE190" t="str">
            <v>01:オンライン</v>
          </cell>
          <cell r="AL190" t="str">
            <v>22:ファイル／ＤＢ入出力不正</v>
          </cell>
          <cell r="AM190" t="str">
            <v>PT:PT環境</v>
          </cell>
          <cell r="AN190" t="str">
            <v>MD:マシンデバッグ</v>
          </cell>
          <cell r="AO190" t="str">
            <v>LABEL002-082</v>
          </cell>
          <cell r="AQ190">
            <v>41281</v>
          </cell>
          <cell r="AR190" t="str">
            <v>劉広瀾</v>
          </cell>
          <cell r="AS190" t="str">
            <v>ユーザ情報の出荷先発行可否フラグを設定するとき、対応するレコードの判断があります、判断条件は間違いです。</v>
          </cell>
          <cell r="AT190" t="str">
            <v>子画面と連携作成の場合、確認内容を相談するとき、理解が間違いです。</v>
          </cell>
          <cell r="AU190" t="str">
            <v>D:会員管理</v>
          </cell>
          <cell r="AV190" t="str">
            <v>01:オンライン</v>
          </cell>
          <cell r="AW190" t="str">
            <v>D2:クライアントソフトユーザ管理</v>
          </cell>
          <cell r="AX190" t="str">
            <v>P1:ﾌﾟﾛｸﾞﾗﾑ不良／ｺｰﾃﾞｨﾝｸﾞﾐｽ</v>
          </cell>
          <cell r="AY190" t="str">
            <v>FN:新規不良</v>
          </cell>
          <cell r="AZ190" t="str">
            <v>SS:正常処理（正常ｹｰｽ）</v>
          </cell>
          <cell r="BA190" t="str">
            <v>IG:入力処理/画面不良</v>
          </cell>
          <cell r="BB190" t="str">
            <v>P:コーディング</v>
          </cell>
          <cell r="BC190" t="str">
            <v>YT1:単純ﾐｽ/ｺｰﾃﾞｨﾝｸﾞﾐｽ</v>
          </cell>
          <cell r="BD190" t="str">
            <v>PT:組合せテスト</v>
          </cell>
          <cell r="BE190" t="str">
            <v>N1:ＣＬ不十分／チェック条件誤り</v>
          </cell>
          <cell r="BF190" t="str">
            <v>XX:－</v>
          </cell>
          <cell r="BG190" t="str">
            <v>D20P01CfmCpt55Handler.java</v>
          </cell>
          <cell r="BH190">
            <v>41281</v>
          </cell>
          <cell r="BL190" t="str">
            <v>子画面と連携作成の場合、確認内容を相談するとき、理解が間違いです。</v>
          </cell>
          <cell r="BN190" t="str">
            <v>01:オンライン</v>
          </cell>
          <cell r="BQ190" t="str">
            <v>FN</v>
          </cell>
          <cell r="BR190" t="str">
            <v>SS</v>
          </cell>
          <cell r="BS190" t="str">
            <v>IG</v>
          </cell>
          <cell r="BT190" t="str">
            <v>P</v>
          </cell>
          <cell r="BU190" t="str">
            <v>YT1</v>
          </cell>
          <cell r="BV190" t="str">
            <v>PT</v>
          </cell>
          <cell r="BW190" t="str">
            <v>N1</v>
          </cell>
          <cell r="BX190" t="str">
            <v>XX</v>
          </cell>
          <cell r="CE190" t="str">
            <v>D:会員管理</v>
          </cell>
          <cell r="CF190" t="str">
            <v>01:オンライン</v>
          </cell>
          <cell r="CG190" t="str">
            <v>D2:クライアントソフトユーザ管理</v>
          </cell>
          <cell r="CH190" t="str">
            <v>1:Java</v>
          </cell>
          <cell r="CI190" t="str">
            <v>XX:－</v>
          </cell>
          <cell r="CJ190" t="str">
            <v>XX:－</v>
          </cell>
          <cell r="CK190" t="str">
            <v>0:否</v>
          </cell>
          <cell r="CL190">
            <v>41288</v>
          </cell>
          <cell r="CM190" t="str">
            <v>0:無</v>
          </cell>
          <cell r="CP190">
            <v>41281</v>
          </cell>
          <cell r="CQ190" t="str">
            <v>下地周作</v>
          </cell>
          <cell r="CR190" t="str">
            <v>20130107版</v>
          </cell>
          <cell r="CS190">
            <v>1</v>
          </cell>
          <cell r="CV190" t="str">
            <v>菊池</v>
          </cell>
        </row>
        <row r="191">
          <cell r="E191" t="str">
            <v>小森あずさ</v>
          </cell>
          <cell r="H191" t="str">
            <v>小森</v>
          </cell>
          <cell r="K191">
            <v>41293</v>
          </cell>
          <cell r="Q191">
            <v>41283</v>
          </cell>
          <cell r="T191">
            <v>41281</v>
          </cell>
          <cell r="U191">
            <v>41293</v>
          </cell>
          <cell r="V191" t="str">
            <v/>
          </cell>
          <cell r="W191">
            <v>41296</v>
          </cell>
          <cell r="Z191">
            <v>41298</v>
          </cell>
          <cell r="AA191" t="str">
            <v>小森</v>
          </cell>
          <cell r="AE191" t="str">
            <v>01:オンライン</v>
          </cell>
          <cell r="AL191" t="str">
            <v>21:画面表示不正</v>
          </cell>
          <cell r="AM191" t="str">
            <v>PT:PT環境</v>
          </cell>
          <cell r="AN191" t="str">
            <v>MD:マシンデバッグ</v>
          </cell>
          <cell r="AO191" t="str">
            <v>LABEL002-083</v>
          </cell>
          <cell r="AP191">
            <v>41295</v>
          </cell>
          <cell r="AQ191">
            <v>41283</v>
          </cell>
          <cell r="AR191" t="str">
            <v>佐々木</v>
          </cell>
          <cell r="AS191" t="str">
            <v xml:space="preserve">
ご指摘の問題を調査した後、CSSの問題ですが、引用のCSSでは「position : relative;」という属性がありますので、該当問題が発生するようになりました。
「position : relative;」を削除すれば、該当問題がなくなりました。
該当問題をQAとして提出しています。
ご確認お願いいたします。
2013/1/21 林樹春
QA494のご回答の内容、
「ＨＩＳＯＬ村井に確認したところ、IE6.0対応で削除予定とのことですので、「LABEL002-079」、「LABEL002-0</v>
          </cell>
          <cell r="AT191" t="str">
            <v>-</v>
          </cell>
          <cell r="AU191" t="str">
            <v>D:会員管理</v>
          </cell>
          <cell r="AV191" t="str">
            <v>01:オンライン</v>
          </cell>
          <cell r="AW191" t="str">
            <v>D2:クライアントソフトユーザ管理</v>
          </cell>
          <cell r="AX191" t="str">
            <v>X2:同件</v>
          </cell>
          <cell r="AY191" t="str">
            <v>XX:－</v>
          </cell>
          <cell r="AZ191" t="str">
            <v>XX:－</v>
          </cell>
          <cell r="BA191" t="str">
            <v>XX:－</v>
          </cell>
          <cell r="BB191" t="str">
            <v>P:コーディング</v>
          </cell>
          <cell r="BC191" t="str">
            <v>XX:－</v>
          </cell>
          <cell r="BD191" t="str">
            <v>XX:－</v>
          </cell>
          <cell r="BE191" t="str">
            <v>XX:－</v>
          </cell>
          <cell r="BF191" t="str">
            <v/>
          </cell>
          <cell r="BL191" t="str">
            <v>-</v>
          </cell>
          <cell r="BN191" t="str">
            <v>01:オンライン</v>
          </cell>
          <cell r="BQ191" t="str">
            <v>XX:－</v>
          </cell>
          <cell r="BR191" t="str">
            <v>XX:－</v>
          </cell>
          <cell r="BS191" t="str">
            <v>XX:－</v>
          </cell>
          <cell r="BT191" t="str">
            <v>P:コーディング</v>
          </cell>
          <cell r="BU191" t="str">
            <v>XX:－</v>
          </cell>
          <cell r="BV191" t="str">
            <v>XX:－</v>
          </cell>
          <cell r="BW191" t="str">
            <v>XX:－</v>
          </cell>
          <cell r="BX191" t="str">
            <v>XX:－</v>
          </cell>
          <cell r="CE191" t="str">
            <v>XX:その他</v>
          </cell>
          <cell r="CF191" t="str">
            <v>01:オンライン</v>
          </cell>
          <cell r="CG191" t="str">
            <v>XX:その他</v>
          </cell>
          <cell r="CH191" t="str">
            <v>1:Java</v>
          </cell>
          <cell r="CI191" t="str">
            <v/>
          </cell>
          <cell r="CJ191" t="str">
            <v/>
          </cell>
          <cell r="CK191" t="str">
            <v/>
          </cell>
          <cell r="CP191">
            <v>41296</v>
          </cell>
        </row>
        <row r="192">
          <cell r="E192" t="str">
            <v>小森あずさ</v>
          </cell>
          <cell r="H192" t="str">
            <v>小森</v>
          </cell>
          <cell r="K192">
            <v>41291</v>
          </cell>
          <cell r="Q192">
            <v>41292</v>
          </cell>
          <cell r="T192">
            <v>41292</v>
          </cell>
          <cell r="U192">
            <v>41291</v>
          </cell>
          <cell r="V192" t="str">
            <v/>
          </cell>
          <cell r="Z192">
            <v>41294</v>
          </cell>
          <cell r="AA192" t="str">
            <v>小森あずさ</v>
          </cell>
          <cell r="AE192" t="str">
            <v>01:オンライン</v>
          </cell>
          <cell r="AL192" t="str">
            <v>21:画面表示不正</v>
          </cell>
          <cell r="AM192" t="str">
            <v>PT:PT環境</v>
          </cell>
          <cell r="AN192" t="str">
            <v>MD:マシンデバッグ</v>
          </cell>
          <cell r="AO192" t="str">
            <v>LABEL002-084</v>
          </cell>
          <cell r="AQ192">
            <v>41292</v>
          </cell>
          <cell r="AR192" t="str">
            <v>陳イツ</v>
          </cell>
          <cell r="AS192" t="str">
            <v>2013/1/7 林樹春
質問：
IE6では、ご指摘の問題がありません。
JSPでは、データ部の幅を修正すれば、IE8に対する該当問題がなくなりましたが、IE6が該当問題が発生するようになります。
IE8とIE6が該当問題は両方不一致でありますので、IE6、またはIE8の正確性を確保しまか。
ご確認お願いいたします。
2013/1/18 陳イツ
&lt;table&gt;のwidthが不正です。</v>
          </cell>
          <cell r="AU192" t="str">
            <v>D:会員管理</v>
          </cell>
          <cell r="AV192" t="str">
            <v>01:オンライン</v>
          </cell>
          <cell r="AW192" t="str">
            <v>H11:ソフト会員情報</v>
          </cell>
          <cell r="AX192" t="str">
            <v>P2:ﾌﾟﾛｸﾞﾗﾑ不良／設計不良</v>
          </cell>
          <cell r="AY192" t="str">
            <v>FN:新規不良</v>
          </cell>
          <cell r="AZ192" t="str">
            <v>SS:正常処理（正常ｹｰｽ）</v>
          </cell>
          <cell r="BA192" t="str">
            <v>IG:入力処理/画面不良</v>
          </cell>
          <cell r="BB192" t="str">
            <v>BD:基本設計</v>
          </cell>
          <cell r="BC192" t="str">
            <v>XX:－</v>
          </cell>
          <cell r="BD192" t="str">
            <v>PT:組合せテスト</v>
          </cell>
          <cell r="BE192" t="str">
            <v>XX:－</v>
          </cell>
          <cell r="BF192" t="str">
            <v>XX:－</v>
          </cell>
          <cell r="BG192" t="str">
            <v>D30P52.jsp</v>
          </cell>
          <cell r="BH192">
            <v>41292</v>
          </cell>
          <cell r="BL192" t="str">
            <v>-</v>
          </cell>
          <cell r="BN192" t="str">
            <v>01:オンライン</v>
          </cell>
          <cell r="BQ192" t="str">
            <v>FN:新規不良</v>
          </cell>
          <cell r="BR192" t="str">
            <v>SS:正常処理（正常ｹｰｽ）</v>
          </cell>
          <cell r="BS192" t="str">
            <v>IG:入力処理/画面不良</v>
          </cell>
          <cell r="BT192" t="str">
            <v>BD:基本設計</v>
          </cell>
          <cell r="BU192" t="str">
            <v>XX:－</v>
          </cell>
          <cell r="BV192" t="str">
            <v>PT:組合せテスト</v>
          </cell>
          <cell r="BW192" t="str">
            <v>XX:－</v>
          </cell>
          <cell r="BX192" t="str">
            <v>XX:－</v>
          </cell>
          <cell r="CE192" t="str">
            <v>D:会員管理</v>
          </cell>
          <cell r="CF192" t="str">
            <v>01:オンライン</v>
          </cell>
          <cell r="CG192" t="str">
            <v>D2:クライアントソフトユーザ管理</v>
          </cell>
          <cell r="CH192" t="str">
            <v>1:Java</v>
          </cell>
          <cell r="CI192" t="str">
            <v>XX:－</v>
          </cell>
          <cell r="CJ192" t="str">
            <v>XX:－</v>
          </cell>
          <cell r="CK192" t="str">
            <v>0:否</v>
          </cell>
          <cell r="CL192">
            <v>41294</v>
          </cell>
          <cell r="CM192" t="str">
            <v>0:無</v>
          </cell>
          <cell r="CN192" t="str">
            <v>-</v>
          </cell>
          <cell r="CP192" t="str">
            <v/>
          </cell>
          <cell r="CV192" t="str">
            <v>小森あずさ</v>
          </cell>
        </row>
        <row r="193">
          <cell r="E193" t="str">
            <v>小森あずさ</v>
          </cell>
          <cell r="H193" t="str">
            <v>小森あずさ</v>
          </cell>
          <cell r="K193">
            <v>41290</v>
          </cell>
          <cell r="Q193" t="str">
            <v/>
          </cell>
          <cell r="S193">
            <v>41294</v>
          </cell>
          <cell r="T193">
            <v>41281</v>
          </cell>
          <cell r="V193" t="str">
            <v/>
          </cell>
          <cell r="Z193">
            <v>41287</v>
          </cell>
          <cell r="AA193" t="str">
            <v>大澤章</v>
          </cell>
          <cell r="AE193" t="str">
            <v>01:オンライン</v>
          </cell>
          <cell r="AL193" t="str">
            <v>21:画面表示不正</v>
          </cell>
          <cell r="AM193" t="str">
            <v>PT:PT環境</v>
          </cell>
          <cell r="AN193" t="str">
            <v>MD:マシンデバッグ</v>
          </cell>
          <cell r="AO193" t="str">
            <v>LABEL002-085</v>
          </cell>
          <cell r="AP193">
            <v>41296</v>
          </cell>
          <cell r="AS193" t="str">
            <v>2013/1/7 陳イツ
エクスプローラの設定で、「自動的にダイアログを表示」にすればよいと思います。</v>
          </cell>
          <cell r="AU193" t="str">
            <v/>
          </cell>
          <cell r="AV193" t="str">
            <v/>
          </cell>
          <cell r="AW193" t="str">
            <v/>
          </cell>
          <cell r="AX193" t="str">
            <v/>
          </cell>
          <cell r="AY193" t="str">
            <v/>
          </cell>
          <cell r="AZ193" t="str">
            <v/>
          </cell>
          <cell r="BA193" t="str">
            <v/>
          </cell>
          <cell r="BB193" t="str">
            <v/>
          </cell>
          <cell r="BC193" t="str">
            <v/>
          </cell>
          <cell r="BD193" t="str">
            <v/>
          </cell>
          <cell r="BE193" t="str">
            <v/>
          </cell>
          <cell r="BF193" t="str">
            <v/>
          </cell>
          <cell r="BL193" t="str">
            <v>-</v>
          </cell>
          <cell r="BN193" t="str">
            <v>01:オンライン</v>
          </cell>
          <cell r="BQ193" t="str">
            <v>FN:新規不良</v>
          </cell>
          <cell r="BR193" t="str">
            <v>SS:正常処理（正常ｹｰｽ）</v>
          </cell>
          <cell r="BS193" t="str">
            <v>IG:入力処理/画面不良</v>
          </cell>
          <cell r="BT193" t="str">
            <v>BD:基本設計</v>
          </cell>
          <cell r="BU193" t="str">
            <v>XX:－</v>
          </cell>
          <cell r="BV193" t="str">
            <v>PT:組合せテスト</v>
          </cell>
          <cell r="BW193" t="str">
            <v>XX:－</v>
          </cell>
          <cell r="BX193" t="str">
            <v>XX:－</v>
          </cell>
          <cell r="CE193" t="str">
            <v/>
          </cell>
          <cell r="CF193" t="str">
            <v/>
          </cell>
          <cell r="CG193" t="str">
            <v/>
          </cell>
          <cell r="CH193" t="str">
            <v/>
          </cell>
          <cell r="CI193" t="str">
            <v/>
          </cell>
          <cell r="CJ193" t="str">
            <v/>
          </cell>
          <cell r="CK193" t="str">
            <v/>
          </cell>
          <cell r="CL193">
            <v>41287</v>
          </cell>
          <cell r="CP193" t="str">
            <v/>
          </cell>
          <cell r="CV193" t="str">
            <v>大澤章</v>
          </cell>
        </row>
        <row r="194">
          <cell r="E194" t="str">
            <v>小森あずさ</v>
          </cell>
          <cell r="H194" t="str">
            <v>小森</v>
          </cell>
          <cell r="K194" t="str">
            <v>-</v>
          </cell>
          <cell r="Q194">
            <v>41283</v>
          </cell>
          <cell r="T194">
            <v>41281</v>
          </cell>
          <cell r="V194" t="str">
            <v/>
          </cell>
          <cell r="Z194">
            <v>41288</v>
          </cell>
          <cell r="AA194" t="str">
            <v>松本憲一</v>
          </cell>
          <cell r="AE194" t="str">
            <v>01:オンライン</v>
          </cell>
          <cell r="AL194" t="str">
            <v>21:画面表示不正</v>
          </cell>
          <cell r="AM194" t="str">
            <v>PT:PT環境</v>
          </cell>
          <cell r="AN194" t="str">
            <v>MD:マシンデバッグ</v>
          </cell>
          <cell r="AO194" t="str">
            <v>LABEL002-086</v>
          </cell>
          <cell r="AQ194">
            <v>41283</v>
          </cell>
          <cell r="AR194" t="str">
            <v>-</v>
          </cell>
          <cell r="AS194" t="str">
            <v>2013/1/7 林樹春
ご指摘の件は、エラー発生の前提はわかりませんので、できれば、テスト手順をご提示お願いいたします。
ありがとうございます。
2013/1/9 周岩
ご提供されたエビデンスを参照して、該当バグーを修正しました。
ご確認お願いいたします。</v>
          </cell>
          <cell r="AT194" t="str">
            <v>-</v>
          </cell>
          <cell r="AU194" t="str">
            <v>D:会員管理</v>
          </cell>
          <cell r="AV194" t="str">
            <v>01:オンライン</v>
          </cell>
          <cell r="AW194" t="str">
            <v>D2:クライアントソフトユーザ管理</v>
          </cell>
          <cell r="AX194" t="str">
            <v>P1:ﾌﾟﾛｸﾞﾗﾑ不良／ｺｰﾃﾞｨﾝｸﾞﾐｽ</v>
          </cell>
          <cell r="AY194" t="str">
            <v>FN:新規不良</v>
          </cell>
          <cell r="AZ194" t="str">
            <v>SS:正常処理（正常ｹｰｽ）</v>
          </cell>
          <cell r="BA194" t="str">
            <v>KT:計算処理/その他計算不良</v>
          </cell>
          <cell r="BB194" t="str">
            <v>P:コーディング</v>
          </cell>
          <cell r="BC194" t="str">
            <v>YU1:運用面考慮不足/ﾊﾟﾀｰﾝ考慮不足</v>
          </cell>
          <cell r="BD194" t="str">
            <v>PT:組合せテスト</v>
          </cell>
          <cell r="BE194" t="str">
            <v>XX:－</v>
          </cell>
          <cell r="BF194" t="str">
            <v>XX:－</v>
          </cell>
          <cell r="BG194" t="str">
            <v>D30P53RegHandler.java</v>
          </cell>
          <cell r="BH194">
            <v>41283</v>
          </cell>
          <cell r="BL194" t="str">
            <v>-</v>
          </cell>
          <cell r="BN194" t="str">
            <v>01:オンライン</v>
          </cell>
          <cell r="BQ194" t="str">
            <v>XX:－</v>
          </cell>
          <cell r="BR194" t="str">
            <v>XX:－</v>
          </cell>
          <cell r="BS194" t="str">
            <v>XX:－</v>
          </cell>
          <cell r="BT194" t="str">
            <v>P:コーディング</v>
          </cell>
          <cell r="BU194" t="str">
            <v>XX:－</v>
          </cell>
          <cell r="BV194" t="str">
            <v>XX:－</v>
          </cell>
          <cell r="BW194" t="str">
            <v>XX:－</v>
          </cell>
          <cell r="BX194" t="str">
            <v>XX:－</v>
          </cell>
          <cell r="CE194" t="str">
            <v>D:会員管理</v>
          </cell>
          <cell r="CF194" t="str">
            <v>01:オンライン</v>
          </cell>
          <cell r="CG194" t="str">
            <v>D2:クライアントソフトユーザ管理</v>
          </cell>
          <cell r="CH194" t="str">
            <v>1:Java</v>
          </cell>
          <cell r="CI194" t="str">
            <v>XX:－</v>
          </cell>
          <cell r="CJ194" t="str">
            <v>XX:－</v>
          </cell>
          <cell r="CK194" t="str">
            <v>0:否</v>
          </cell>
          <cell r="CL194">
            <v>41288</v>
          </cell>
          <cell r="CM194" t="str">
            <v>0:無</v>
          </cell>
          <cell r="CN194" t="str">
            <v>-</v>
          </cell>
          <cell r="CP194">
            <v>41283</v>
          </cell>
          <cell r="CQ194" t="str">
            <v>阿久津芳信</v>
          </cell>
          <cell r="CR194" t="str">
            <v>20130109版</v>
          </cell>
          <cell r="CV194" t="str">
            <v>松本憲一</v>
          </cell>
        </row>
        <row r="195">
          <cell r="E195" t="str">
            <v>加藤真一</v>
          </cell>
          <cell r="H195" t="str">
            <v>松本</v>
          </cell>
          <cell r="K195">
            <v>41280</v>
          </cell>
          <cell r="Q195">
            <v>41281</v>
          </cell>
          <cell r="T195">
            <v>41281</v>
          </cell>
          <cell r="V195" t="str">
            <v/>
          </cell>
          <cell r="Z195">
            <v>41284</v>
          </cell>
          <cell r="AA195" t="str">
            <v>SD加藤</v>
          </cell>
          <cell r="AE195" t="str">
            <v>01:オンライン</v>
          </cell>
          <cell r="AG195" t="str">
            <v>132706A10P02</v>
          </cell>
          <cell r="AH195" t="str">
            <v>出荷予定データ登録</v>
          </cell>
          <cell r="AL195" t="str">
            <v>21:画面表示不正</v>
          </cell>
          <cell r="AM195" t="str">
            <v>PT:PT環境</v>
          </cell>
          <cell r="AN195" t="str">
            <v>MD:マシンデバッグ</v>
          </cell>
          <cell r="AO195" t="str">
            <v>LABEL002-087</v>
          </cell>
          <cell r="AQ195">
            <v>41281</v>
          </cell>
          <cell r="AR195" t="str">
            <v>王風楠</v>
          </cell>
          <cell r="AS195" t="str">
            <v>問題について、再現できない。
(20130110 SD加藤 追記)
本事象が再現しないことを確認した。</v>
          </cell>
          <cell r="AT195" t="str">
            <v>-</v>
          </cell>
          <cell r="AU195" t="str">
            <v>A:ラベル印字サービス</v>
          </cell>
          <cell r="AV195" t="str">
            <v>01:オンライン</v>
          </cell>
          <cell r="AW195" t="str">
            <v>A1:Ｗｅｂゆうプリ</v>
          </cell>
          <cell r="AX195" t="str">
            <v>X1:仕様通り</v>
          </cell>
          <cell r="AY195" t="str">
            <v>XX:－</v>
          </cell>
          <cell r="AZ195" t="str">
            <v>XX:－</v>
          </cell>
          <cell r="BA195" t="str">
            <v>XX:－</v>
          </cell>
          <cell r="BB195" t="str">
            <v>P:コーディング</v>
          </cell>
          <cell r="BC195" t="str">
            <v>XX:－</v>
          </cell>
          <cell r="BD195" t="str">
            <v>XX:－</v>
          </cell>
          <cell r="BE195" t="str">
            <v>XX:－</v>
          </cell>
          <cell r="BF195" t="str">
            <v/>
          </cell>
          <cell r="BL195" t="str">
            <v>-</v>
          </cell>
          <cell r="BN195" t="str">
            <v>01:オンライン</v>
          </cell>
          <cell r="BQ195" t="str">
            <v>XX:－</v>
          </cell>
          <cell r="BR195" t="str">
            <v>XX:－</v>
          </cell>
          <cell r="BS195" t="str">
            <v>XX:－</v>
          </cell>
          <cell r="BT195" t="str">
            <v>P:コーディング</v>
          </cell>
          <cell r="BU195" t="str">
            <v>XX:－</v>
          </cell>
          <cell r="BV195" t="str">
            <v>XX:－</v>
          </cell>
          <cell r="BW195" t="str">
            <v>XX:－</v>
          </cell>
          <cell r="BX195" t="str">
            <v/>
          </cell>
          <cell r="CE195" t="str">
            <v>A:ラベル印字サービス</v>
          </cell>
          <cell r="CF195" t="str">
            <v>01:オンライン</v>
          </cell>
          <cell r="CG195" t="str">
            <v>A1:Ｗｅｂゆうプリ</v>
          </cell>
          <cell r="CH195" t="str">
            <v>1:Java</v>
          </cell>
          <cell r="CI195" t="str">
            <v/>
          </cell>
          <cell r="CJ195" t="str">
            <v/>
          </cell>
          <cell r="CK195" t="str">
            <v/>
          </cell>
          <cell r="CP195">
            <v>41284</v>
          </cell>
          <cell r="CQ195" t="str">
            <v>加藤真一</v>
          </cell>
          <cell r="CR195" t="str">
            <v>なし</v>
          </cell>
          <cell r="CV195" t="str">
            <v>SD加藤</v>
          </cell>
        </row>
        <row r="196">
          <cell r="E196" t="str">
            <v>加藤真一</v>
          </cell>
          <cell r="H196" t="str">
            <v>松本</v>
          </cell>
          <cell r="Q196">
            <v>41290</v>
          </cell>
          <cell r="T196">
            <v>41290</v>
          </cell>
          <cell r="V196" t="str">
            <v/>
          </cell>
          <cell r="Z196">
            <v>41290</v>
          </cell>
          <cell r="AA196" t="str">
            <v>SD加藤</v>
          </cell>
          <cell r="AE196" t="str">
            <v>01:オンライン</v>
          </cell>
          <cell r="AG196" t="str">
            <v>132706A10P02</v>
          </cell>
          <cell r="AH196" t="str">
            <v>出荷予定データ登録</v>
          </cell>
          <cell r="AL196" t="str">
            <v>21:画面表示不正</v>
          </cell>
          <cell r="AM196" t="str">
            <v>PT:PT環境</v>
          </cell>
          <cell r="AN196" t="str">
            <v>MD:マシンデバッグ</v>
          </cell>
          <cell r="AO196" t="str">
            <v>LABEL002-088</v>
          </cell>
          <cell r="AQ196">
            <v>41290</v>
          </cell>
          <cell r="AR196" t="str">
            <v>SD加藤</v>
          </cell>
          <cell r="AU196" t="str">
            <v/>
          </cell>
          <cell r="AV196" t="str">
            <v/>
          </cell>
          <cell r="AW196" t="str">
            <v/>
          </cell>
          <cell r="AX196" t="str">
            <v>X1:仕様通り</v>
          </cell>
          <cell r="AY196" t="str">
            <v/>
          </cell>
          <cell r="AZ196" t="str">
            <v/>
          </cell>
          <cell r="BA196" t="str">
            <v/>
          </cell>
          <cell r="BB196" t="str">
            <v/>
          </cell>
          <cell r="BC196" t="str">
            <v/>
          </cell>
          <cell r="BD196" t="str">
            <v/>
          </cell>
          <cell r="BE196" t="str">
            <v/>
          </cell>
          <cell r="BF196" t="str">
            <v/>
          </cell>
          <cell r="BN196" t="str">
            <v>01:オンライン</v>
          </cell>
          <cell r="BQ196" t="str">
            <v/>
          </cell>
          <cell r="BR196" t="str">
            <v/>
          </cell>
          <cell r="BS196" t="str">
            <v/>
          </cell>
          <cell r="BT196" t="str">
            <v/>
          </cell>
          <cell r="BU196" t="str">
            <v/>
          </cell>
          <cell r="BV196" t="str">
            <v/>
          </cell>
          <cell r="BW196" t="str">
            <v/>
          </cell>
          <cell r="BX196" t="str">
            <v/>
          </cell>
          <cell r="CE196" t="str">
            <v/>
          </cell>
          <cell r="CF196" t="str">
            <v/>
          </cell>
          <cell r="CG196" t="str">
            <v/>
          </cell>
          <cell r="CH196" t="str">
            <v/>
          </cell>
          <cell r="CI196" t="str">
            <v/>
          </cell>
          <cell r="CJ196" t="str">
            <v/>
          </cell>
          <cell r="CK196" t="str">
            <v/>
          </cell>
          <cell r="CL196">
            <v>41290</v>
          </cell>
          <cell r="CP196" t="str">
            <v/>
          </cell>
          <cell r="CV196" t="str">
            <v>SD加藤</v>
          </cell>
        </row>
        <row r="197">
          <cell r="E197" t="str">
            <v>小森あずさ</v>
          </cell>
          <cell r="H197" t="str">
            <v>小森</v>
          </cell>
          <cell r="K197">
            <v>41293</v>
          </cell>
          <cell r="N197">
            <v>41293</v>
          </cell>
          <cell r="O197" t="str">
            <v>要</v>
          </cell>
          <cell r="Q197" t="str">
            <v/>
          </cell>
          <cell r="T197">
            <v>41281</v>
          </cell>
          <cell r="U197">
            <v>41293</v>
          </cell>
          <cell r="V197" t="str">
            <v/>
          </cell>
          <cell r="Z197">
            <v>41298</v>
          </cell>
          <cell r="AA197" t="str">
            <v>小森</v>
          </cell>
          <cell r="AE197" t="str">
            <v>01:オンライン</v>
          </cell>
          <cell r="AL197" t="str">
            <v>21:画面表示不正</v>
          </cell>
          <cell r="AM197" t="str">
            <v>PT:PT環境</v>
          </cell>
          <cell r="AN197" t="str">
            <v>MD:マシンデバッグ</v>
          </cell>
          <cell r="AO197" t="str">
            <v>LABEL002-089</v>
          </cell>
          <cell r="AP197">
            <v>41295</v>
          </cell>
          <cell r="AS197" t="str">
            <v>2013/1/7 万隆
仕様書のとおり、ボタンの表示は必ずＤＢから取得した結果によって、画面に反映しますから、更新完了画面を通しまで子画面の情報はＤＢに反映していないで、二回目確認画面にて前回情報は反映します。ご確認ください。
2013/1/12張国強
仕様変更であれば、仕様変更の対応ルート通りで別途ご依頼いただけませんでしょうか？</v>
          </cell>
          <cell r="AT197" t="str">
            <v>仕様変更</v>
          </cell>
          <cell r="AU197" t="str">
            <v>D:会員管理</v>
          </cell>
          <cell r="AV197" t="str">
            <v>01:オンライン</v>
          </cell>
          <cell r="AW197" t="str">
            <v>ゆうプリＲご利用情報</v>
          </cell>
          <cell r="AX197" t="str">
            <v>X1:仕様通り</v>
          </cell>
          <cell r="AY197" t="str">
            <v>FN:新規不良</v>
          </cell>
          <cell r="AZ197" t="str">
            <v>SE:エラー処理</v>
          </cell>
          <cell r="BA197" t="str">
            <v>SE:エラー処理</v>
          </cell>
          <cell r="BB197" t="str">
            <v>BD:基本設計</v>
          </cell>
          <cell r="BC197" t="str">
            <v>XX:－</v>
          </cell>
          <cell r="BD197" t="str">
            <v>XX:－</v>
          </cell>
          <cell r="BE197" t="str">
            <v>XX:－</v>
          </cell>
          <cell r="BF197" t="str">
            <v>XX:－</v>
          </cell>
          <cell r="BG197" t="str">
            <v>-</v>
          </cell>
          <cell r="BH197" t="str">
            <v>-</v>
          </cell>
          <cell r="BL197" t="str">
            <v>仕様変更</v>
          </cell>
          <cell r="BN197" t="str">
            <v>01:オンライン</v>
          </cell>
          <cell r="BQ197" t="str">
            <v>FN:新規不良</v>
          </cell>
          <cell r="BR197" t="str">
            <v>SE:エラー処理</v>
          </cell>
          <cell r="BS197" t="str">
            <v>SE:エラー処理</v>
          </cell>
          <cell r="BT197" t="str">
            <v>BD:基本設計</v>
          </cell>
          <cell r="BU197" t="str">
            <v>XX:－</v>
          </cell>
          <cell r="BV197" t="str">
            <v>XX:－</v>
          </cell>
          <cell r="BW197" t="str">
            <v>XX:－</v>
          </cell>
          <cell r="BX197" t="str">
            <v>XX:－</v>
          </cell>
          <cell r="CE197" t="str">
            <v/>
          </cell>
          <cell r="CF197" t="str">
            <v/>
          </cell>
          <cell r="CG197" t="str">
            <v/>
          </cell>
          <cell r="CH197" t="str">
            <v/>
          </cell>
          <cell r="CI197" t="str">
            <v/>
          </cell>
          <cell r="CJ197" t="str">
            <v/>
          </cell>
          <cell r="CK197" t="str">
            <v/>
          </cell>
          <cell r="CP197" t="str">
            <v/>
          </cell>
        </row>
        <row r="198">
          <cell r="E198" t="str">
            <v>小森あずさ</v>
          </cell>
          <cell r="H198" t="str">
            <v>小森</v>
          </cell>
          <cell r="K198" t="str">
            <v>-</v>
          </cell>
          <cell r="Q198" t="str">
            <v/>
          </cell>
          <cell r="T198">
            <v>41281</v>
          </cell>
          <cell r="V198" t="str">
            <v/>
          </cell>
          <cell r="Z198">
            <v>41283</v>
          </cell>
          <cell r="AA198" t="str">
            <v>大澤章</v>
          </cell>
          <cell r="AE198" t="str">
            <v>01:オンライン</v>
          </cell>
          <cell r="AL198" t="str">
            <v>21:画面表示不正</v>
          </cell>
          <cell r="AM198" t="str">
            <v>PT:PT環境</v>
          </cell>
          <cell r="AN198" t="str">
            <v>MD:マシンデバッグ</v>
          </cell>
          <cell r="AO198" t="str">
            <v>LABEL002-090</v>
          </cell>
          <cell r="AS198" t="str">
            <v>2013/1/7 劉広瀾
現象は再現できない、詳細なテスト流れを教えてお願いします。</v>
          </cell>
          <cell r="AU198" t="str">
            <v/>
          </cell>
          <cell r="AV198" t="str">
            <v/>
          </cell>
          <cell r="AW198" t="str">
            <v/>
          </cell>
          <cell r="AX198" t="str">
            <v/>
          </cell>
          <cell r="AY198" t="str">
            <v/>
          </cell>
          <cell r="AZ198" t="str">
            <v/>
          </cell>
          <cell r="BA198" t="str">
            <v/>
          </cell>
          <cell r="BB198" t="str">
            <v/>
          </cell>
          <cell r="BC198" t="str">
            <v/>
          </cell>
          <cell r="BD198" t="str">
            <v/>
          </cell>
          <cell r="BE198" t="str">
            <v/>
          </cell>
          <cell r="BF198" t="str">
            <v/>
          </cell>
          <cell r="BL198" t="str">
            <v>-</v>
          </cell>
          <cell r="BN198" t="str">
            <v>01:オンライン</v>
          </cell>
          <cell r="BQ198" t="str">
            <v>-</v>
          </cell>
          <cell r="BR198" t="str">
            <v>-</v>
          </cell>
          <cell r="BS198" t="str">
            <v>-</v>
          </cell>
          <cell r="BT198" t="str">
            <v>-</v>
          </cell>
          <cell r="BU198" t="str">
            <v>-</v>
          </cell>
          <cell r="BV198" t="str">
            <v>-</v>
          </cell>
          <cell r="BW198" t="str">
            <v>-</v>
          </cell>
          <cell r="BX198" t="str">
            <v>-</v>
          </cell>
          <cell r="CE198" t="str">
            <v/>
          </cell>
          <cell r="CF198" t="str">
            <v/>
          </cell>
          <cell r="CG198" t="str">
            <v/>
          </cell>
          <cell r="CH198" t="str">
            <v/>
          </cell>
          <cell r="CI198" t="str">
            <v/>
          </cell>
          <cell r="CJ198" t="str">
            <v/>
          </cell>
          <cell r="CK198" t="str">
            <v/>
          </cell>
          <cell r="CL198">
            <v>41283</v>
          </cell>
          <cell r="CP198" t="str">
            <v/>
          </cell>
          <cell r="CV198" t="str">
            <v>大澤章</v>
          </cell>
        </row>
        <row r="199">
          <cell r="E199" t="str">
            <v>菊池聡</v>
          </cell>
          <cell r="H199" t="str">
            <v>菊池</v>
          </cell>
          <cell r="K199" t="str">
            <v>-</v>
          </cell>
          <cell r="Q199">
            <v>41286</v>
          </cell>
          <cell r="T199">
            <v>41281</v>
          </cell>
          <cell r="V199" t="str">
            <v/>
          </cell>
          <cell r="Z199">
            <v>41286</v>
          </cell>
          <cell r="AA199" t="str">
            <v>菊池</v>
          </cell>
          <cell r="AE199" t="str">
            <v>01:オンライン</v>
          </cell>
          <cell r="AL199" t="str">
            <v>21:画面表示不正</v>
          </cell>
          <cell r="AM199" t="str">
            <v>PT:PT環境</v>
          </cell>
          <cell r="AN199" t="str">
            <v>MD:マシンデバッグ</v>
          </cell>
          <cell r="AO199" t="str">
            <v>LABEL002-091</v>
          </cell>
          <cell r="AQ199">
            <v>41286</v>
          </cell>
          <cell r="AR199" t="str">
            <v>菊池</v>
          </cell>
          <cell r="AS199" t="str">
            <v>2013/1/7 馬俊
再現不可。
「商品」プルダウンの内容が既に修正して、現在のソースが正しいです。
2013/1/12　HSN　菊池
データ不正。
C0I33U9：ラベル印字クライアント商品コードのコード値が間違っていました。</v>
          </cell>
          <cell r="AT199" t="str">
            <v>コード値テーブルの確認不足</v>
          </cell>
          <cell r="AU199" t="str">
            <v>XX:その他</v>
          </cell>
          <cell r="AV199" t="str">
            <v>01:オンライン</v>
          </cell>
          <cell r="AW199" t="str">
            <v>XX:その他</v>
          </cell>
          <cell r="AX199" t="str">
            <v>M3:マスタ不良／ﾏｽﾀ定義不正</v>
          </cell>
          <cell r="AY199" t="str">
            <v>XX:－</v>
          </cell>
          <cell r="AZ199" t="str">
            <v>XX:－</v>
          </cell>
          <cell r="BA199" t="str">
            <v>XX:－</v>
          </cell>
          <cell r="BB199" t="str">
            <v>P:コーディング</v>
          </cell>
          <cell r="BC199" t="str">
            <v>XX:－</v>
          </cell>
          <cell r="BD199" t="str">
            <v>XX:－</v>
          </cell>
          <cell r="BE199" t="str">
            <v>M1:環境誤り／構成漏れ（P.P設定漏れ）</v>
          </cell>
          <cell r="BF199" t="str">
            <v>XX:－</v>
          </cell>
          <cell r="BL199" t="str">
            <v>コード値テーブルの確認不足</v>
          </cell>
          <cell r="BN199" t="str">
            <v>01:オンライン</v>
          </cell>
          <cell r="BQ199" t="str">
            <v>FN:新規不良</v>
          </cell>
          <cell r="BR199" t="str">
            <v>SE:エラー処理</v>
          </cell>
          <cell r="BS199" t="str">
            <v>CK:ﾁｪｯｸ/関連CHK不良</v>
          </cell>
          <cell r="BT199" t="str">
            <v>BD:基本設計</v>
          </cell>
          <cell r="BU199" t="str">
            <v>YT2</v>
          </cell>
          <cell r="BV199" t="str">
            <v>ST:総合テスト</v>
          </cell>
          <cell r="BW199" t="str">
            <v>XX</v>
          </cell>
          <cell r="BX199" t="str">
            <v>XX</v>
          </cell>
          <cell r="CE199" t="str">
            <v>XX:その他</v>
          </cell>
          <cell r="CF199" t="str">
            <v>01:オンライン</v>
          </cell>
          <cell r="CG199" t="str">
            <v>XX:その他</v>
          </cell>
          <cell r="CH199" t="str">
            <v>XX:－</v>
          </cell>
          <cell r="CI199" t="str">
            <v>XX:－</v>
          </cell>
          <cell r="CJ199" t="str">
            <v>XX:－</v>
          </cell>
          <cell r="CK199" t="str">
            <v>0:否</v>
          </cell>
          <cell r="CL199">
            <v>41286</v>
          </cell>
          <cell r="CP199" t="str">
            <v/>
          </cell>
          <cell r="CV199" t="str">
            <v>菊池</v>
          </cell>
        </row>
        <row r="200">
          <cell r="E200" t="str">
            <v>菊池聡</v>
          </cell>
          <cell r="H200" t="str">
            <v>菊池</v>
          </cell>
          <cell r="K200" t="str">
            <v>-</v>
          </cell>
          <cell r="Q200">
            <v>41283</v>
          </cell>
          <cell r="T200">
            <v>41281</v>
          </cell>
          <cell r="V200" t="str">
            <v/>
          </cell>
          <cell r="Z200">
            <v>41288</v>
          </cell>
          <cell r="AA200" t="str">
            <v>池邊　正朝</v>
          </cell>
          <cell r="AE200" t="str">
            <v>01:オンライン</v>
          </cell>
          <cell r="AL200" t="str">
            <v>12:一部停止</v>
          </cell>
          <cell r="AM200" t="str">
            <v>PT:PT環境</v>
          </cell>
          <cell r="AN200" t="str">
            <v>MD:マシンデバッグ</v>
          </cell>
          <cell r="AO200" t="str">
            <v>LABEL002-092</v>
          </cell>
          <cell r="AQ200">
            <v>41283</v>
          </cell>
          <cell r="AR200" t="str">
            <v>馬俊</v>
          </cell>
          <cell r="AS200" t="str">
            <v>2013/1/7 馬俊
本件について、画面はないですが、詳細のテストフローをご提供お願いいたします。
2013/1/9
送付したエビデンスにより質問があり、ＱＡ507を提出して、ご確認お願いいたします。</v>
          </cell>
          <cell r="AT200" t="str">
            <v>-</v>
          </cell>
          <cell r="AU200" t="str">
            <v>D:会員管理</v>
          </cell>
          <cell r="AV200" t="str">
            <v>01:オンライン</v>
          </cell>
          <cell r="AW200" t="str">
            <v>D2:クライアントソフトユーザ管理</v>
          </cell>
          <cell r="AX200" t="str">
            <v>P1:ﾌﾟﾛｸﾞﾗﾑ不良／ｺｰﾃﾞｨﾝｸﾞﾐｽ</v>
          </cell>
          <cell r="AY200" t="str">
            <v>FN:新規不良</v>
          </cell>
          <cell r="AZ200" t="str">
            <v>SS:正常処理（正常ｹｰｽ）</v>
          </cell>
          <cell r="BA200" t="str">
            <v>IS:入力処理/抽出処理不良</v>
          </cell>
          <cell r="BB200" t="str">
            <v>SD:詳細設計</v>
          </cell>
          <cell r="BC200" t="str">
            <v>YT2:単純ﾐｽ/その他</v>
          </cell>
          <cell r="BD200" t="str">
            <v>ST:総合テスト</v>
          </cell>
          <cell r="BE200" t="str">
            <v>XX:－</v>
          </cell>
          <cell r="BF200" t="str">
            <v>XX:－</v>
          </cell>
          <cell r="BG200" t="str">
            <v>D20BchShpLnkageF.java</v>
          </cell>
          <cell r="BN200" t="str">
            <v>01:オンライン</v>
          </cell>
          <cell r="BQ200" t="str">
            <v>FN:新規不良</v>
          </cell>
          <cell r="BR200" t="str">
            <v>SE:エラー処理</v>
          </cell>
          <cell r="BS200" t="str">
            <v>CK:ﾁｪｯｸ/関連CHK不良</v>
          </cell>
          <cell r="BT200" t="str">
            <v>BD:基本設計</v>
          </cell>
          <cell r="BU200" t="str">
            <v>YT2</v>
          </cell>
          <cell r="BV200" t="str">
            <v>ST:総合テスト</v>
          </cell>
          <cell r="BW200" t="str">
            <v>XX</v>
          </cell>
          <cell r="BX200" t="str">
            <v>XX</v>
          </cell>
          <cell r="CE200" t="str">
            <v>D:会員管理</v>
          </cell>
          <cell r="CF200" t="str">
            <v>01:オンライン</v>
          </cell>
          <cell r="CG200" t="str">
            <v>D2:クライアントソフトユーザ管理</v>
          </cell>
          <cell r="CH200" t="str">
            <v>1:Java</v>
          </cell>
          <cell r="CI200" t="str">
            <v>XX:－</v>
          </cell>
          <cell r="CJ200" t="str">
            <v>XX:－</v>
          </cell>
          <cell r="CK200" t="str">
            <v>0:否</v>
          </cell>
          <cell r="CL200">
            <v>41288</v>
          </cell>
          <cell r="CM200" t="str">
            <v>0:無</v>
          </cell>
          <cell r="CN200" t="str">
            <v>-</v>
          </cell>
          <cell r="CP200">
            <v>41283</v>
          </cell>
          <cell r="CQ200" t="str">
            <v>阿久津芳信</v>
          </cell>
          <cell r="CR200" t="str">
            <v>20130109版</v>
          </cell>
          <cell r="CV200" t="str">
            <v>池邊　正朝</v>
          </cell>
        </row>
        <row r="201">
          <cell r="E201" t="str">
            <v>菊池聡</v>
          </cell>
          <cell r="H201" t="str">
            <v>菊池</v>
          </cell>
          <cell r="K201">
            <v>41293</v>
          </cell>
          <cell r="Q201">
            <v>41281</v>
          </cell>
          <cell r="T201">
            <v>41281</v>
          </cell>
          <cell r="V201" t="str">
            <v/>
          </cell>
          <cell r="X201">
            <v>41293</v>
          </cell>
          <cell r="Z201">
            <v>41285</v>
          </cell>
          <cell r="AA201" t="str">
            <v>大澤章</v>
          </cell>
          <cell r="AE201" t="str">
            <v>01:オンライン</v>
          </cell>
          <cell r="AL201" t="str">
            <v>12:一部停止</v>
          </cell>
          <cell r="AM201" t="str">
            <v>PT:PT環境</v>
          </cell>
          <cell r="AN201" t="str">
            <v>MD:マシンデバッグ</v>
          </cell>
          <cell r="AO201" t="str">
            <v>LABEL002-093</v>
          </cell>
          <cell r="AP201">
            <v>41295</v>
          </cell>
          <cell r="AQ201">
            <v>41281</v>
          </cell>
          <cell r="AR201" t="str">
            <v>馬俊</v>
          </cell>
          <cell r="AS201" t="str">
            <v>IE6でプルダウンが操作不可に変更できないので、Ｐ層で入力した値を取得してチェックしました。
2013/1/12 馬俊
SelectタグについてIE6のみの場合でＪＳファイルにdisabledを設定するのが非活性できない。しかし、JSPファイルにSelectタグが直接にdisabledを設定するのが非活性できます。
修正方法：
Selectタグ毎に対して偽のSelectタグを追加します。非活性の場合、偽のSelectタグを表示して、活性の場合、眞のSelectタグを表示します。
修正方法についてご確認お</v>
          </cell>
          <cell r="AT201" t="str">
            <v>-</v>
          </cell>
          <cell r="AU201" t="str">
            <v>D:会員管理</v>
          </cell>
          <cell r="AV201" t="str">
            <v>01:オンライン</v>
          </cell>
          <cell r="AW201" t="str">
            <v>D2:クライアントソフトユーザ管理</v>
          </cell>
          <cell r="AX201" t="str">
            <v>P1:ﾌﾟﾛｸﾞﾗﾑ不良／ｺｰﾃﾞｨﾝｸﾞﾐｽ</v>
          </cell>
          <cell r="AY201" t="str">
            <v>FN:新規不良</v>
          </cell>
          <cell r="AZ201" t="str">
            <v>SE:エラー処理</v>
          </cell>
          <cell r="BA201" t="str">
            <v>CK:ﾁｪｯｸ/関連CHK不良</v>
          </cell>
          <cell r="BB201" t="str">
            <v>SD:詳細設計</v>
          </cell>
          <cell r="BC201" t="str">
            <v>YT2:単純ﾐｽ/その他</v>
          </cell>
          <cell r="BD201" t="str">
            <v>ST:総合テスト</v>
          </cell>
          <cell r="BE201" t="str">
            <v>XX:－</v>
          </cell>
          <cell r="BF201" t="str">
            <v>XX:－</v>
          </cell>
          <cell r="BG201" t="str">
            <v>D20P59CfmHandler.java</v>
          </cell>
          <cell r="BH201">
            <v>41281</v>
          </cell>
          <cell r="BL201" t="str">
            <v>-</v>
          </cell>
          <cell r="BN201" t="str">
            <v>01:オンライン</v>
          </cell>
          <cell r="BQ201" t="str">
            <v>FN:新規不良</v>
          </cell>
          <cell r="BR201" t="str">
            <v>SE:エラー処理</v>
          </cell>
          <cell r="BS201" t="str">
            <v>CK:ﾁｪｯｸ/関連CHK不良</v>
          </cell>
          <cell r="BT201" t="str">
            <v>BD:基本設計</v>
          </cell>
          <cell r="BU201" t="str">
            <v>YT2</v>
          </cell>
          <cell r="BV201" t="str">
            <v>ST:総合テスト</v>
          </cell>
          <cell r="BW201" t="str">
            <v>XX</v>
          </cell>
          <cell r="BX201" t="str">
            <v>XX</v>
          </cell>
          <cell r="CE201" t="str">
            <v>D:会員管理</v>
          </cell>
          <cell r="CF201" t="str">
            <v>01:オンライン</v>
          </cell>
          <cell r="CG201" t="str">
            <v>D2:クライアントソフトユーザ管理</v>
          </cell>
          <cell r="CH201" t="str">
            <v>1:Java</v>
          </cell>
          <cell r="CI201" t="str">
            <v>XX:－</v>
          </cell>
          <cell r="CJ201" t="str">
            <v>XX:－</v>
          </cell>
          <cell r="CK201" t="str">
            <v>0:否</v>
          </cell>
          <cell r="CL201">
            <v>41285</v>
          </cell>
          <cell r="CM201" t="str">
            <v>0:無</v>
          </cell>
          <cell r="CN201" t="str">
            <v>-</v>
          </cell>
          <cell r="CP201">
            <v>41281</v>
          </cell>
          <cell r="CQ201" t="str">
            <v>下地周作</v>
          </cell>
          <cell r="CR201" t="str">
            <v>20130107版</v>
          </cell>
          <cell r="CV201" t="str">
            <v>大澤章</v>
          </cell>
        </row>
        <row r="202">
          <cell r="E202" t="str">
            <v>鈴木優一</v>
          </cell>
          <cell r="H202" t="str">
            <v>鈴木優一</v>
          </cell>
          <cell r="K202">
            <v>41280</v>
          </cell>
          <cell r="Q202">
            <v>41281</v>
          </cell>
          <cell r="T202">
            <v>41281</v>
          </cell>
          <cell r="V202" t="str">
            <v/>
          </cell>
          <cell r="Z202">
            <v>41282</v>
          </cell>
          <cell r="AA202" t="str">
            <v>SD加藤</v>
          </cell>
          <cell r="AE202" t="str">
            <v>01:オンライン</v>
          </cell>
          <cell r="AG202" t="str">
            <v>132706A10P04</v>
          </cell>
          <cell r="AH202" t="str">
            <v>出荷予定データ確認画面</v>
          </cell>
          <cell r="AL202" t="str">
            <v>99:その他</v>
          </cell>
          <cell r="AM202" t="str">
            <v>PT:PT環境</v>
          </cell>
          <cell r="AN202" t="str">
            <v>MD:マシンデバッグ</v>
          </cell>
          <cell r="AO202" t="str">
            <v>LABEL002-094</v>
          </cell>
          <cell r="AQ202">
            <v>41281</v>
          </cell>
          <cell r="AR202" t="str">
            <v>劉淳</v>
          </cell>
          <cell r="AS202" t="str">
            <v>DBデータ不整合です。
選択された帳票は、帳票管理の帳票枝番=01または20のデータが存在しないと思います。</v>
          </cell>
          <cell r="AT202" t="str">
            <v>-</v>
          </cell>
          <cell r="AU202" t="str">
            <v>A:ラベル印字サービス</v>
          </cell>
          <cell r="AV202" t="str">
            <v>01:オンライン</v>
          </cell>
          <cell r="AW202" t="str">
            <v>A1:Ｗｅｂゆうプリ</v>
          </cell>
          <cell r="AX202" t="str">
            <v>P1:ﾌﾟﾛｸﾞﾗﾑ不良／ｺｰﾃﾞｨﾝｸﾞﾐｽ</v>
          </cell>
          <cell r="AY202" t="str">
            <v>FN:新規不良</v>
          </cell>
          <cell r="AZ202" t="str">
            <v>SS:正常処理（正常ｹｰｽ）</v>
          </cell>
          <cell r="BA202" t="str">
            <v>CS:ﾁｪｯｸ/ﾏｽﾀ相関CHK不良</v>
          </cell>
          <cell r="BB202" t="str">
            <v>P:コーディング</v>
          </cell>
          <cell r="BC202" t="str">
            <v>YT1:単純ﾐｽ/ｺｰﾃﾞｨﾝｸﾞﾐｽ</v>
          </cell>
          <cell r="BD202" t="str">
            <v>PT:組合せテスト</v>
          </cell>
          <cell r="BE202" t="str">
            <v>N2:ＣＬ不十分／確認項目誤り</v>
          </cell>
          <cell r="BF202" t="str">
            <v>XX:－</v>
          </cell>
          <cell r="BL202" t="str">
            <v>-</v>
          </cell>
          <cell r="BN202" t="str">
            <v>01:オンライン</v>
          </cell>
          <cell r="BQ202" t="str">
            <v>FN:新規不良</v>
          </cell>
          <cell r="BR202" t="str">
            <v>SS:正常処理（正常ｹｰｽ）</v>
          </cell>
          <cell r="BS202" t="str">
            <v>CS:ﾁｪｯｸ/ﾏｽﾀ相関CHK不良</v>
          </cell>
          <cell r="BT202" t="str">
            <v>P:コーディング</v>
          </cell>
          <cell r="BU202" t="str">
            <v>YT1:単純ﾐｽ/ｺｰﾃﾞｨﾝｸﾞﾐｽ</v>
          </cell>
          <cell r="BV202" t="str">
            <v>PT:組合せテスト</v>
          </cell>
          <cell r="BW202" t="str">
            <v>N2:ＣＬ不十分／確認項目誤り</v>
          </cell>
          <cell r="BX202" t="str">
            <v>XX:－</v>
          </cell>
          <cell r="CE202" t="str">
            <v>A:ラベル印字サービス</v>
          </cell>
          <cell r="CF202" t="str">
            <v>01:オンライン</v>
          </cell>
          <cell r="CG202" t="str">
            <v>A1:Ｗｅｂゆうプリ</v>
          </cell>
          <cell r="CH202" t="str">
            <v>1:Java</v>
          </cell>
          <cell r="CI202" t="str">
            <v>1:実施</v>
          </cell>
          <cell r="CJ202" t="str">
            <v>XX:－</v>
          </cell>
          <cell r="CK202" t="str">
            <v>0:否</v>
          </cell>
          <cell r="CL202">
            <v>41282</v>
          </cell>
          <cell r="CM202" t="str">
            <v>0:無</v>
          </cell>
          <cell r="CN202" t="str">
            <v>-</v>
          </cell>
          <cell r="CP202" t="str">
            <v/>
          </cell>
          <cell r="CV202" t="str">
            <v>SD加藤</v>
          </cell>
        </row>
        <row r="203">
          <cell r="E203" t="str">
            <v>鈴木優一</v>
          </cell>
          <cell r="H203" t="str">
            <v>鈴木優一</v>
          </cell>
          <cell r="Q203">
            <v>41293</v>
          </cell>
          <cell r="T203">
            <v>41292</v>
          </cell>
          <cell r="V203" t="str">
            <v/>
          </cell>
          <cell r="Z203">
            <v>41293</v>
          </cell>
          <cell r="AA203" t="str">
            <v>SD加藤</v>
          </cell>
          <cell r="AE203" t="str">
            <v>01:オンライン</v>
          </cell>
          <cell r="AG203" t="str">
            <v>132706A10P02</v>
          </cell>
          <cell r="AH203" t="str">
            <v>出荷予定データ登録画面</v>
          </cell>
          <cell r="AL203" t="str">
            <v>21:画面表示不正</v>
          </cell>
          <cell r="AM203" t="str">
            <v>PT:PT環境</v>
          </cell>
          <cell r="AN203" t="str">
            <v>MD:マシンデバッグ</v>
          </cell>
          <cell r="AO203" t="str">
            <v>LABEL002-095</v>
          </cell>
          <cell r="AP203">
            <v>41293</v>
          </cell>
          <cell r="AQ203">
            <v>41293</v>
          </cell>
          <cell r="AR203" t="str">
            <v>SD加藤</v>
          </cell>
          <cell r="AU203" t="str">
            <v/>
          </cell>
          <cell r="AV203" t="str">
            <v/>
          </cell>
          <cell r="AW203" t="str">
            <v/>
          </cell>
          <cell r="AX203" t="str">
            <v>X1:仕様通り</v>
          </cell>
          <cell r="AY203" t="str">
            <v/>
          </cell>
          <cell r="AZ203" t="str">
            <v/>
          </cell>
          <cell r="BA203" t="str">
            <v/>
          </cell>
          <cell r="BB203" t="str">
            <v/>
          </cell>
          <cell r="BC203" t="str">
            <v/>
          </cell>
          <cell r="BD203" t="str">
            <v/>
          </cell>
          <cell r="BE203" t="str">
            <v/>
          </cell>
          <cell r="BF203" t="str">
            <v/>
          </cell>
          <cell r="BL203" t="str">
            <v>-</v>
          </cell>
          <cell r="BN203" t="str">
            <v>01:オンライン</v>
          </cell>
          <cell r="BQ203" t="str">
            <v>XX:－</v>
          </cell>
          <cell r="BR203" t="str">
            <v>XX:－</v>
          </cell>
          <cell r="BS203" t="str">
            <v>XX:－</v>
          </cell>
          <cell r="BT203" t="str">
            <v>P:コーディング</v>
          </cell>
          <cell r="BU203" t="str">
            <v>XX:－</v>
          </cell>
          <cell r="BV203" t="str">
            <v>XX:－</v>
          </cell>
          <cell r="BW203" t="str">
            <v>XX:－</v>
          </cell>
          <cell r="BX203" t="str">
            <v>XX:－</v>
          </cell>
          <cell r="CE203" t="str">
            <v>A:ラベル印字サービス</v>
          </cell>
          <cell r="CF203" t="str">
            <v>01:オンライン</v>
          </cell>
          <cell r="CG203" t="str">
            <v>A1:Ｗｅｂゆうプリ</v>
          </cell>
          <cell r="CH203" t="str">
            <v>1:Java</v>
          </cell>
          <cell r="CI203" t="str">
            <v>1:実施</v>
          </cell>
          <cell r="CJ203" t="str">
            <v>XX:－</v>
          </cell>
          <cell r="CK203" t="str">
            <v>0:否</v>
          </cell>
          <cell r="CL203">
            <v>41293</v>
          </cell>
          <cell r="CM203" t="str">
            <v>0:無</v>
          </cell>
          <cell r="CN203" t="str">
            <v>-</v>
          </cell>
          <cell r="CP203" t="str">
            <v/>
          </cell>
          <cell r="CV203" t="str">
            <v>SD加藤</v>
          </cell>
        </row>
        <row r="204">
          <cell r="E204" t="str">
            <v>鈴木優一</v>
          </cell>
          <cell r="H204" t="str">
            <v>鈴木優一</v>
          </cell>
          <cell r="K204">
            <v>41280</v>
          </cell>
          <cell r="Q204">
            <v>41281</v>
          </cell>
          <cell r="T204">
            <v>41281</v>
          </cell>
          <cell r="V204" t="str">
            <v/>
          </cell>
          <cell r="Z204">
            <v>41284</v>
          </cell>
          <cell r="AA204" t="str">
            <v>SD鈴木</v>
          </cell>
          <cell r="AE204" t="str">
            <v>01:オンライン</v>
          </cell>
          <cell r="AG204" t="str">
            <v>132706A10P02</v>
          </cell>
          <cell r="AH204" t="str">
            <v>出荷予定データ登録画面</v>
          </cell>
          <cell r="AL204" t="str">
            <v>99:その他</v>
          </cell>
          <cell r="AM204" t="str">
            <v>PT:PT環境</v>
          </cell>
          <cell r="AN204" t="str">
            <v>MD:マシンデバッグ</v>
          </cell>
          <cell r="AO204" t="str">
            <v>LABEL002-096</v>
          </cell>
          <cell r="AQ204">
            <v>41281</v>
          </cell>
          <cell r="AR204" t="str">
            <v>劉淳</v>
          </cell>
          <cell r="AS204" t="str">
            <v xml:space="preserve">仕様不具合です。
受入QA123の②と同件です。
（2013/1/5に該当仕様が修正されたが、指摘時点でこちらで仕様変更を対策しません）
※修正内容：
S-06-DS-0830_132706A10P02_出荷予定情報登録（社外）チェック／編集条件表_Ver00.00.xlsのシート「入力チェック(画面)」に、
チェック項目「航空会社・便名」
半角数字⇒半角英数字
</v>
          </cell>
          <cell r="AT204" t="str">
            <v>-</v>
          </cell>
          <cell r="AU204" t="str">
            <v>A:ラベル印字サービス</v>
          </cell>
          <cell r="AV204" t="str">
            <v>01:オンライン</v>
          </cell>
          <cell r="AW204" t="str">
            <v>A1:Ｗｅｂゆうプリ</v>
          </cell>
          <cell r="AX204" t="str">
            <v>C1:仕様変更／顧客仕様変更</v>
          </cell>
          <cell r="AY204" t="str">
            <v>XX:－</v>
          </cell>
          <cell r="AZ204" t="str">
            <v>XX:－</v>
          </cell>
          <cell r="BA204" t="str">
            <v>XX:－</v>
          </cell>
          <cell r="BB204" t="str">
            <v>BD:基本設計</v>
          </cell>
          <cell r="BC204" t="str">
            <v>XX:－</v>
          </cell>
          <cell r="BD204" t="str">
            <v>XX:－</v>
          </cell>
          <cell r="BE204" t="str">
            <v>XX:－</v>
          </cell>
          <cell r="BF204" t="str">
            <v>XX:－</v>
          </cell>
          <cell r="BG204" t="str">
            <v>A10P02.pcxr
A10P02CfmCheckerUOC.java
AConst.java
A10P02.js</v>
          </cell>
          <cell r="BH204">
            <v>41281</v>
          </cell>
          <cell r="BL204" t="str">
            <v>-</v>
          </cell>
          <cell r="BN204" t="str">
            <v>01:オンライン</v>
          </cell>
          <cell r="BQ204" t="str">
            <v>XX:－</v>
          </cell>
          <cell r="BR204" t="str">
            <v>XX:－</v>
          </cell>
          <cell r="BS204" t="str">
            <v>XX:－</v>
          </cell>
          <cell r="BT204" t="str">
            <v>BD:基本設計</v>
          </cell>
          <cell r="BU204" t="str">
            <v>XX:－</v>
          </cell>
          <cell r="BV204" t="str">
            <v>XX:－</v>
          </cell>
          <cell r="BW204" t="str">
            <v>XX:－</v>
          </cell>
          <cell r="BX204" t="str">
            <v>XX:－</v>
          </cell>
          <cell r="CE204" t="str">
            <v>A:ラベル印字サービス</v>
          </cell>
          <cell r="CF204" t="str">
            <v>01:オンライン</v>
          </cell>
          <cell r="CG204" t="str">
            <v>A1:Ｗｅｂゆうプリ</v>
          </cell>
          <cell r="CH204" t="str">
            <v>1:Java</v>
          </cell>
          <cell r="CI204" t="str">
            <v>1:実施</v>
          </cell>
          <cell r="CJ204" t="str">
            <v>1:実施</v>
          </cell>
          <cell r="CK204" t="str">
            <v>0:否</v>
          </cell>
          <cell r="CL204">
            <v>41284</v>
          </cell>
          <cell r="CM204" t="str">
            <v>0:無</v>
          </cell>
          <cell r="CN204" t="str">
            <v>-</v>
          </cell>
          <cell r="CP204">
            <v>41281</v>
          </cell>
          <cell r="CQ204" t="str">
            <v>綱脇倫子</v>
          </cell>
          <cell r="CR204" t="str">
            <v>20130107版</v>
          </cell>
          <cell r="CV204" t="str">
            <v>SD鈴木</v>
          </cell>
        </row>
        <row r="205">
          <cell r="E205" t="str">
            <v>菊池聡</v>
          </cell>
          <cell r="H205" t="str">
            <v>菊池</v>
          </cell>
          <cell r="K205" t="str">
            <v>-</v>
          </cell>
          <cell r="Q205">
            <v>41282</v>
          </cell>
          <cell r="T205">
            <v>41282</v>
          </cell>
          <cell r="V205" t="str">
            <v/>
          </cell>
          <cell r="W205">
            <v>41293</v>
          </cell>
          <cell r="Z205">
            <v>41294</v>
          </cell>
          <cell r="AA205" t="str">
            <v>池邊　正朝</v>
          </cell>
          <cell r="AE205" t="str">
            <v>01:オンライン</v>
          </cell>
          <cell r="AG205" t="str">
            <v>C30P51</v>
          </cell>
          <cell r="AH205" t="str">
            <v>ﾗﾍﾞﾙ印字ﾄｯﾌﾟﾒﾆｭｰ</v>
          </cell>
          <cell r="AL205" t="str">
            <v>11:全面停止</v>
          </cell>
          <cell r="AM205" t="str">
            <v>PT:PT環境</v>
          </cell>
          <cell r="AN205" t="str">
            <v>MD:マシンデバッグ</v>
          </cell>
          <cell r="AO205" t="str">
            <v>LABEL002-097</v>
          </cell>
          <cell r="AP205">
            <v>41292</v>
          </cell>
          <cell r="AQ205">
            <v>41282</v>
          </cell>
          <cell r="AR205" t="str">
            <v>陳イツ</v>
          </cell>
          <cell r="AS205" t="str">
            <v>2013/1/8　陳イツ
現象は再現できない。
2013/1/9　陳イツ
K50P01Formは自動生成である。
エラーログを見て、フレームワークのメソッド（自動生成のソース）では発生した例外ですので、かつ、こちら側、リナックス環境とウインドウズ環境では両方問題ないとなりました。
詳細な原因は判断できません。
ご確認お願いいたします。
2013/1/16　陳イツ
調査の結果はテストデータの問題だと思いますので、HashMapの値はnullを設定すること、Nullpointerで落ちている。
別紙「#2</v>
          </cell>
          <cell r="AU205" t="str">
            <v>K:入力サポート機能</v>
          </cell>
          <cell r="AV205" t="str">
            <v>01:オンライン</v>
          </cell>
          <cell r="AW205" t="str">
            <v>K5:記事管理</v>
          </cell>
          <cell r="AX205" t="str">
            <v>P1:ﾌﾟﾛｸﾞﾗﾑ不良／ｺｰﾃﾞｨﾝｸﾞﾐｽ</v>
          </cell>
          <cell r="AY205" t="str">
            <v>FN:新規不良</v>
          </cell>
          <cell r="AZ205" t="str">
            <v>SS:正常処理（正常ｹｰｽ）</v>
          </cell>
          <cell r="BA205" t="str">
            <v>IG:入力処理/画面不良</v>
          </cell>
          <cell r="BB205" t="str">
            <v>P:コーディング</v>
          </cell>
          <cell r="BC205" t="str">
            <v>XX:－</v>
          </cell>
          <cell r="BD205" t="str">
            <v>PT:組合せテスト</v>
          </cell>
          <cell r="BE205" t="str">
            <v>XX:－</v>
          </cell>
          <cell r="BF205" t="str">
            <v>XX:－</v>
          </cell>
          <cell r="BG205" t="str">
            <v>K50P01Handler</v>
          </cell>
          <cell r="BH205">
            <v>41292</v>
          </cell>
          <cell r="BL205" t="str">
            <v>-</v>
          </cell>
          <cell r="BN205" t="str">
            <v>01:オンライン</v>
          </cell>
          <cell r="BQ205" t="str">
            <v>FN:新規不良</v>
          </cell>
          <cell r="BR205" t="str">
            <v>SS:正常処理（正常ｹｰｽ）</v>
          </cell>
          <cell r="BS205" t="str">
            <v>IG:入力処理/画面不良</v>
          </cell>
          <cell r="BT205" t="str">
            <v>P:コーディング</v>
          </cell>
          <cell r="BU205" t="str">
            <v>XX:－</v>
          </cell>
          <cell r="BV205" t="str">
            <v>PT:組合せテスト</v>
          </cell>
          <cell r="BW205" t="str">
            <v>XX:－</v>
          </cell>
          <cell r="BX205" t="str">
            <v>XX:－</v>
          </cell>
          <cell r="CE205" t="str">
            <v>K:入力サポート機能</v>
          </cell>
          <cell r="CF205" t="str">
            <v>01:オンライン</v>
          </cell>
          <cell r="CG205" t="str">
            <v>K5:記事管理</v>
          </cell>
          <cell r="CH205" t="str">
            <v>1:Java</v>
          </cell>
          <cell r="CI205" t="str">
            <v>XX:－</v>
          </cell>
          <cell r="CJ205" t="str">
            <v>XX:－</v>
          </cell>
          <cell r="CK205" t="str">
            <v>0:否</v>
          </cell>
          <cell r="CL205">
            <v>41294</v>
          </cell>
          <cell r="CM205" t="str">
            <v>0:無</v>
          </cell>
          <cell r="CN205" t="str">
            <v>-</v>
          </cell>
          <cell r="CP205">
            <v>41292</v>
          </cell>
          <cell r="CQ205" t="str">
            <v>綱脇倫子</v>
          </cell>
          <cell r="CR205" t="str">
            <v>20130118 21:30版</v>
          </cell>
          <cell r="CV205" t="str">
            <v>池邊　正朝</v>
          </cell>
        </row>
        <row r="206">
          <cell r="E206" t="str">
            <v>小森あずさ</v>
          </cell>
          <cell r="H206" t="str">
            <v>黄</v>
          </cell>
          <cell r="K206">
            <v>41299</v>
          </cell>
          <cell r="Q206">
            <v>41283</v>
          </cell>
          <cell r="S206">
            <v>41299</v>
          </cell>
          <cell r="T206" t="str">
            <v/>
          </cell>
          <cell r="V206" t="str">
            <v/>
          </cell>
          <cell r="AE206" t="str">
            <v>01:オンライン</v>
          </cell>
          <cell r="AL206" t="str">
            <v>11:全面停止</v>
          </cell>
          <cell r="AM206" t="str">
            <v>PT:PT環境</v>
          </cell>
          <cell r="AN206" t="str">
            <v>MD:マシンデバッグ</v>
          </cell>
          <cell r="AO206" t="str">
            <v>LABEL002-098</v>
          </cell>
          <cell r="AP206">
            <v>41302</v>
          </cell>
          <cell r="AQ206">
            <v>41283</v>
          </cell>
          <cell r="AR206" t="str">
            <v>林樹春</v>
          </cell>
          <cell r="AS206" t="str">
            <v>2013/1/8 林樹春
ご指摘の問題は、こちら側の環境では、再現できませんので。できれば、テスト用のメニューCSVをご提供お願いいたします。
そのあと、遷移IDの正確性は判断いたします。
2013/1/9　林樹春
ご提供されたのメニュー用のプロパティをこちら側のプロパティと差分した後、異なる点がありませんので、かつ、該当リンクが正常に遷移できます。
問題点が判断できません。
テストデータの問題ですか、また、他の問題ですか。
ご確認お願いいたします。
ご迷惑をかけて、申し訳ありません。</v>
          </cell>
          <cell r="AU206" t="str">
            <v/>
          </cell>
          <cell r="AV206" t="str">
            <v/>
          </cell>
          <cell r="AW206" t="str">
            <v/>
          </cell>
          <cell r="AX206" t="str">
            <v>X1:仕様通り</v>
          </cell>
          <cell r="AY206" t="str">
            <v/>
          </cell>
          <cell r="AZ206" t="str">
            <v/>
          </cell>
          <cell r="BA206" t="str">
            <v/>
          </cell>
          <cell r="BB206" t="str">
            <v/>
          </cell>
          <cell r="BC206" t="str">
            <v/>
          </cell>
          <cell r="BD206" t="str">
            <v/>
          </cell>
          <cell r="BE206" t="str">
            <v/>
          </cell>
          <cell r="BF206" t="str">
            <v/>
          </cell>
          <cell r="BN206" t="str">
            <v>01:オンライン</v>
          </cell>
          <cell r="BQ206" t="str">
            <v/>
          </cell>
          <cell r="BR206" t="str">
            <v/>
          </cell>
          <cell r="BS206" t="str">
            <v/>
          </cell>
          <cell r="BT206" t="str">
            <v/>
          </cell>
          <cell r="BU206" t="str">
            <v/>
          </cell>
          <cell r="BV206" t="str">
            <v/>
          </cell>
          <cell r="BW206" t="str">
            <v/>
          </cell>
          <cell r="BX206" t="str">
            <v/>
          </cell>
          <cell r="CE206" t="str">
            <v/>
          </cell>
          <cell r="CF206" t="str">
            <v/>
          </cell>
          <cell r="CG206" t="str">
            <v/>
          </cell>
          <cell r="CH206" t="str">
            <v/>
          </cell>
          <cell r="CI206" t="str">
            <v/>
          </cell>
          <cell r="CJ206" t="str">
            <v/>
          </cell>
          <cell r="CK206" t="str">
            <v/>
          </cell>
          <cell r="CP206" t="str">
            <v/>
          </cell>
        </row>
        <row r="207">
          <cell r="E207" t="str">
            <v>大澤章</v>
          </cell>
          <cell r="H207" t="str">
            <v>大澤</v>
          </cell>
          <cell r="K207" t="str">
            <v>-</v>
          </cell>
          <cell r="Q207">
            <v>41282</v>
          </cell>
          <cell r="T207">
            <v>41282</v>
          </cell>
          <cell r="V207" t="str">
            <v/>
          </cell>
          <cell r="Z207">
            <v>41283</v>
          </cell>
          <cell r="AA207" t="str">
            <v>大澤章</v>
          </cell>
          <cell r="AE207" t="str">
            <v>01:オンライン</v>
          </cell>
          <cell r="AL207" t="str">
            <v>12:一部停止</v>
          </cell>
          <cell r="AM207" t="str">
            <v>PT:PT環境</v>
          </cell>
          <cell r="AN207" t="str">
            <v>MD:マシンデバッグ</v>
          </cell>
          <cell r="AO207" t="str">
            <v>LABEL002-099</v>
          </cell>
          <cell r="AQ207">
            <v>41282</v>
          </cell>
          <cell r="AR207" t="str">
            <v>王風楠</v>
          </cell>
          <cell r="AS207" t="str">
            <v>2013/1/8 王風楠
2013/1/7で、送付のソースが再現できない。</v>
          </cell>
          <cell r="AT207" t="str">
            <v>-</v>
          </cell>
          <cell r="AU207" t="str">
            <v>K:入力サポート機能</v>
          </cell>
          <cell r="AV207" t="str">
            <v>01:オンライン</v>
          </cell>
          <cell r="AW207" t="str">
            <v>K8:共通子画面</v>
          </cell>
          <cell r="AX207" t="str">
            <v>X1:仕様通り</v>
          </cell>
          <cell r="AY207" t="str">
            <v>XX:－</v>
          </cell>
          <cell r="AZ207" t="str">
            <v>XX:－</v>
          </cell>
          <cell r="BA207" t="str">
            <v>XX:－</v>
          </cell>
          <cell r="BB207" t="str">
            <v>P:コーディング</v>
          </cell>
          <cell r="BC207" t="str">
            <v>XX:－</v>
          </cell>
          <cell r="BD207" t="str">
            <v>XX:－</v>
          </cell>
          <cell r="BE207" t="str">
            <v>XX:－</v>
          </cell>
          <cell r="BF207" t="str">
            <v/>
          </cell>
          <cell r="BN207" t="str">
            <v>01:オンライン</v>
          </cell>
          <cell r="BQ207" t="str">
            <v>FN:新規不良</v>
          </cell>
          <cell r="BR207" t="str">
            <v>SS:正常処理（正常ｹｰｽ）</v>
          </cell>
          <cell r="BS207" t="str">
            <v>OG:出力処理/画面不良</v>
          </cell>
          <cell r="BT207" t="str">
            <v>P:コーディング</v>
          </cell>
          <cell r="BU207" t="str">
            <v>YT1:単純ﾐｽ/ｺｰﾃﾞｨﾝｸﾞﾐｽ</v>
          </cell>
          <cell r="BV207" t="str">
            <v>PT:組合せテスト</v>
          </cell>
          <cell r="BW207" t="str">
            <v>N1:ＣＬ不十分／チェック条件誤り</v>
          </cell>
          <cell r="BX207" t="str">
            <v>XX:－</v>
          </cell>
          <cell r="CE207" t="str">
            <v/>
          </cell>
          <cell r="CF207" t="str">
            <v/>
          </cell>
          <cell r="CG207" t="str">
            <v/>
          </cell>
          <cell r="CH207" t="str">
            <v/>
          </cell>
          <cell r="CI207" t="str">
            <v/>
          </cell>
          <cell r="CJ207" t="str">
            <v/>
          </cell>
          <cell r="CK207" t="str">
            <v/>
          </cell>
          <cell r="CL207">
            <v>41283</v>
          </cell>
          <cell r="CP207" t="str">
            <v/>
          </cell>
          <cell r="CV207" t="str">
            <v>大澤章</v>
          </cell>
        </row>
        <row r="208">
          <cell r="E208" t="str">
            <v>大澤章</v>
          </cell>
          <cell r="H208" t="str">
            <v>大澤</v>
          </cell>
          <cell r="K208">
            <v>41290</v>
          </cell>
          <cell r="Q208">
            <v>41298</v>
          </cell>
          <cell r="T208" t="str">
            <v/>
          </cell>
          <cell r="V208" t="str">
            <v/>
          </cell>
          <cell r="Z208">
            <v>41298</v>
          </cell>
          <cell r="AA208" t="str">
            <v>鈴木ゆ</v>
          </cell>
          <cell r="AE208" t="str">
            <v>01:オンライン</v>
          </cell>
          <cell r="AL208" t="str">
            <v>12:一部停止</v>
          </cell>
          <cell r="AM208" t="str">
            <v>PT:PT環境</v>
          </cell>
          <cell r="AN208" t="str">
            <v>MD:マシンデバッグ</v>
          </cell>
          <cell r="AO208" t="str">
            <v>LABEL002-100</v>
          </cell>
          <cell r="AP208">
            <v>41291</v>
          </cell>
          <cell r="AQ208">
            <v>41298</v>
          </cell>
          <cell r="AR208" t="str">
            <v>鈴木ゆ</v>
          </cell>
          <cell r="AU208" t="str">
            <v/>
          </cell>
          <cell r="AV208" t="str">
            <v/>
          </cell>
          <cell r="AW208" t="str">
            <v/>
          </cell>
          <cell r="AX208" t="str">
            <v>X2:同件</v>
          </cell>
          <cell r="AY208" t="str">
            <v/>
          </cell>
          <cell r="AZ208" t="str">
            <v/>
          </cell>
          <cell r="BA208" t="str">
            <v/>
          </cell>
          <cell r="BB208" t="str">
            <v/>
          </cell>
          <cell r="BC208" t="str">
            <v/>
          </cell>
          <cell r="BD208" t="str">
            <v/>
          </cell>
          <cell r="BE208" t="str">
            <v/>
          </cell>
          <cell r="BF208" t="str">
            <v/>
          </cell>
          <cell r="BL208" t="str">
            <v>-</v>
          </cell>
          <cell r="BN208" t="str">
            <v>01:オンライン</v>
          </cell>
          <cell r="CE208" t="str">
            <v/>
          </cell>
          <cell r="CF208" t="str">
            <v/>
          </cell>
          <cell r="CG208" t="str">
            <v/>
          </cell>
          <cell r="CH208" t="str">
            <v/>
          </cell>
          <cell r="CI208" t="str">
            <v/>
          </cell>
          <cell r="CJ208" t="str">
            <v/>
          </cell>
          <cell r="CK208" t="str">
            <v/>
          </cell>
          <cell r="CP208" t="str">
            <v/>
          </cell>
        </row>
        <row r="209">
          <cell r="E209" t="str">
            <v>大澤章</v>
          </cell>
          <cell r="H209" t="str">
            <v>大澤</v>
          </cell>
          <cell r="K209" t="str">
            <v>-</v>
          </cell>
          <cell r="Q209">
            <v>41282</v>
          </cell>
          <cell r="T209">
            <v>41282</v>
          </cell>
          <cell r="V209" t="str">
            <v/>
          </cell>
          <cell r="Z209">
            <v>41283</v>
          </cell>
          <cell r="AA209" t="str">
            <v>大澤章</v>
          </cell>
          <cell r="AE209" t="str">
            <v>01:オンライン</v>
          </cell>
          <cell r="AL209" t="str">
            <v>12:一部停止</v>
          </cell>
          <cell r="AM209" t="str">
            <v>PT:PT環境</v>
          </cell>
          <cell r="AN209" t="str">
            <v>MD:マシンデバッグ</v>
          </cell>
          <cell r="AO209" t="str">
            <v>LABEL002-101</v>
          </cell>
          <cell r="AQ209">
            <v>41282</v>
          </cell>
          <cell r="AR209" t="str">
            <v>王風楠</v>
          </cell>
          <cell r="AS209" t="str">
            <v xml:space="preserve">2013/1/8 王風楠
2013/1/7で、送付のソースが再現できない。
</v>
          </cell>
          <cell r="AT209" t="str">
            <v>-</v>
          </cell>
          <cell r="AU209" t="str">
            <v>K:入力サポート機能</v>
          </cell>
          <cell r="AV209" t="str">
            <v>01:オンライン</v>
          </cell>
          <cell r="AW209" t="str">
            <v>K8:共通子画面</v>
          </cell>
          <cell r="AX209" t="str">
            <v>X1:仕様通り</v>
          </cell>
          <cell r="AY209" t="str">
            <v>XX:－</v>
          </cell>
          <cell r="AZ209" t="str">
            <v>XX:－</v>
          </cell>
          <cell r="BA209" t="str">
            <v>XX:－</v>
          </cell>
          <cell r="BB209" t="str">
            <v>P:コーディング</v>
          </cell>
          <cell r="BC209" t="str">
            <v>XX:－</v>
          </cell>
          <cell r="BD209" t="str">
            <v>XX:－</v>
          </cell>
          <cell r="BE209" t="str">
            <v>XX:－</v>
          </cell>
          <cell r="BF209" t="str">
            <v/>
          </cell>
          <cell r="BN209" t="str">
            <v>01:オンライン</v>
          </cell>
          <cell r="BQ209" t="str">
            <v>FN:新規不良</v>
          </cell>
          <cell r="BR209" t="str">
            <v>SS:正常処理（正常ｹｰｽ）</v>
          </cell>
          <cell r="BS209" t="str">
            <v>OG:出力処理/画面不良</v>
          </cell>
          <cell r="BT209" t="str">
            <v>P:コーディング</v>
          </cell>
          <cell r="BU209" t="str">
            <v>YT1:単純ﾐｽ/ｺｰﾃﾞｨﾝｸﾞﾐｽ</v>
          </cell>
          <cell r="BV209" t="str">
            <v>PT:組合せテスト</v>
          </cell>
          <cell r="BW209" t="str">
            <v>N1:ＣＬ不十分／チェック条件誤り</v>
          </cell>
          <cell r="BX209" t="str">
            <v>XX:－</v>
          </cell>
          <cell r="CE209" t="str">
            <v/>
          </cell>
          <cell r="CF209" t="str">
            <v/>
          </cell>
          <cell r="CG209" t="str">
            <v/>
          </cell>
          <cell r="CH209" t="str">
            <v/>
          </cell>
          <cell r="CI209" t="str">
            <v/>
          </cell>
          <cell r="CJ209" t="str">
            <v/>
          </cell>
          <cell r="CK209" t="str">
            <v/>
          </cell>
          <cell r="CL209">
            <v>41283</v>
          </cell>
          <cell r="CP209" t="str">
            <v/>
          </cell>
          <cell r="CV209" t="str">
            <v>大澤章</v>
          </cell>
        </row>
        <row r="210">
          <cell r="E210" t="str">
            <v>大澤章</v>
          </cell>
          <cell r="H210" t="str">
            <v>大澤</v>
          </cell>
          <cell r="K210">
            <v>41292</v>
          </cell>
          <cell r="Q210">
            <v>41282</v>
          </cell>
          <cell r="T210">
            <v>41282</v>
          </cell>
          <cell r="V210" t="str">
            <v/>
          </cell>
          <cell r="Z210">
            <v>41296</v>
          </cell>
          <cell r="AA210" t="str">
            <v>菊池</v>
          </cell>
          <cell r="AE210" t="str">
            <v>01:オンライン</v>
          </cell>
          <cell r="AL210" t="str">
            <v>12:一部停止</v>
          </cell>
          <cell r="AM210" t="str">
            <v>PT:PT環境</v>
          </cell>
          <cell r="AN210" t="str">
            <v>MD:マシンデバッグ</v>
          </cell>
          <cell r="AO210" t="str">
            <v>LABEL002-102</v>
          </cell>
          <cell r="AP210">
            <v>41293</v>
          </cell>
          <cell r="AQ210">
            <v>41282</v>
          </cell>
          <cell r="AR210" t="str">
            <v>王光輝</v>
          </cell>
          <cell r="AS210" t="str">
            <v>エラーの現像は再現できない、エビデンスLABEL002-102.xlsのシート「Sheet3」に参照してください。</v>
          </cell>
          <cell r="AT210" t="str">
            <v>-</v>
          </cell>
          <cell r="AU210" t="str">
            <v>K:入力サポート機能</v>
          </cell>
          <cell r="AV210" t="str">
            <v>01:オンライン</v>
          </cell>
          <cell r="AW210" t="str">
            <v>K4:ファイル変換定義管理</v>
          </cell>
          <cell r="AX210" t="str">
            <v>P1:ﾌﾟﾛｸﾞﾗﾑ不良／ｺｰﾃﾞｨﾝｸﾞﾐｽ</v>
          </cell>
          <cell r="AY210" t="str">
            <v>FN:新規不良</v>
          </cell>
          <cell r="AZ210" t="str">
            <v>SS:正常処理（正常ｹｰｽ）</v>
          </cell>
          <cell r="BA210" t="str">
            <v>IG:入力処理/画面不良</v>
          </cell>
          <cell r="BB210" t="str">
            <v>P:コーディング</v>
          </cell>
          <cell r="BC210" t="str">
            <v>YT2:単純ﾐｽ/その他</v>
          </cell>
          <cell r="BD210" t="str">
            <v>ST:総合テスト</v>
          </cell>
          <cell r="BE210" t="str">
            <v>XX:－</v>
          </cell>
          <cell r="BF210" t="str">
            <v>XX:－</v>
          </cell>
          <cell r="BG210" t="str">
            <v>K40P02.jsp</v>
          </cell>
          <cell r="BH210">
            <v>41281</v>
          </cell>
          <cell r="BL210" t="str">
            <v>-</v>
          </cell>
          <cell r="BN210" t="str">
            <v>01:オンライン</v>
          </cell>
          <cell r="BQ210" t="str">
            <v>FN:新規不良</v>
          </cell>
          <cell r="BR210" t="str">
            <v>SS:正常処理（正常ｹｰｽ）</v>
          </cell>
          <cell r="BS210" t="str">
            <v>IG:入力処理/画面不良</v>
          </cell>
          <cell r="BT210" t="str">
            <v>P:コーディング</v>
          </cell>
          <cell r="BU210" t="str">
            <v>YT2:単純ﾐｽ/その他</v>
          </cell>
          <cell r="BV210" t="str">
            <v>ST:総合テスト</v>
          </cell>
          <cell r="BW210" t="str">
            <v>XX:－</v>
          </cell>
          <cell r="BX210" t="str">
            <v>XX:－</v>
          </cell>
          <cell r="CE210" t="str">
            <v>K:入力サポート機能</v>
          </cell>
          <cell r="CF210" t="str">
            <v>01:オンライン</v>
          </cell>
          <cell r="CG210" t="str">
            <v>K4:ファイル変換定義管理</v>
          </cell>
          <cell r="CH210" t="str">
            <v>1:Java</v>
          </cell>
          <cell r="CI210" t="str">
            <v>XX:－</v>
          </cell>
          <cell r="CJ210" t="str">
            <v>XX:－</v>
          </cell>
          <cell r="CK210" t="str">
            <v/>
          </cell>
          <cell r="CM210" t="str">
            <v>0:無</v>
          </cell>
          <cell r="CN210" t="str">
            <v>-</v>
          </cell>
          <cell r="CP210" t="str">
            <v/>
          </cell>
          <cell r="CQ210" t="str">
            <v>下地周作</v>
          </cell>
          <cell r="CR210" t="str">
            <v>20130108版</v>
          </cell>
          <cell r="CV210" t="str">
            <v>菊池</v>
          </cell>
        </row>
        <row r="211">
          <cell r="E211" t="str">
            <v>大澤章</v>
          </cell>
          <cell r="H211" t="str">
            <v>大澤</v>
          </cell>
          <cell r="K211" t="str">
            <v>-</v>
          </cell>
          <cell r="Q211">
            <v>41282</v>
          </cell>
          <cell r="T211">
            <v>41282</v>
          </cell>
          <cell r="V211" t="str">
            <v/>
          </cell>
          <cell r="Z211">
            <v>41283</v>
          </cell>
          <cell r="AA211" t="str">
            <v>大澤章</v>
          </cell>
          <cell r="AE211" t="str">
            <v>01:オンライン</v>
          </cell>
          <cell r="AL211" t="str">
            <v>12:一部停止</v>
          </cell>
          <cell r="AM211" t="str">
            <v>PT:PT環境</v>
          </cell>
          <cell r="AN211" t="str">
            <v>MD:マシンデバッグ</v>
          </cell>
          <cell r="AO211" t="str">
            <v>LABEL002-103</v>
          </cell>
          <cell r="AQ211">
            <v>41282</v>
          </cell>
          <cell r="AR211" t="str">
            <v>王風楠</v>
          </cell>
          <cell r="AS211" t="str">
            <v>2013/1/8 王風楠
2013/1/7で、送付のソースが再現できない。</v>
          </cell>
          <cell r="AT211" t="str">
            <v>-</v>
          </cell>
          <cell r="AU211" t="str">
            <v>K:入力サポート機能</v>
          </cell>
          <cell r="AV211" t="str">
            <v>01:オンライン</v>
          </cell>
          <cell r="AW211" t="str">
            <v>K8:共通子画面</v>
          </cell>
          <cell r="AX211" t="str">
            <v>X1:仕様通り</v>
          </cell>
          <cell r="AY211" t="str">
            <v>XX:－</v>
          </cell>
          <cell r="AZ211" t="str">
            <v>XX:－</v>
          </cell>
          <cell r="BA211" t="str">
            <v>XX:－</v>
          </cell>
          <cell r="BB211" t="str">
            <v>P:コーディング</v>
          </cell>
          <cell r="BC211" t="str">
            <v>XX:－</v>
          </cell>
          <cell r="BD211" t="str">
            <v>XX:－</v>
          </cell>
          <cell r="BE211" t="str">
            <v>XX:－</v>
          </cell>
          <cell r="BF211" t="str">
            <v/>
          </cell>
          <cell r="BN211" t="str">
            <v>01:オンライン</v>
          </cell>
          <cell r="BQ211" t="str">
            <v>FN:新規不良</v>
          </cell>
          <cell r="BR211" t="str">
            <v>SS:正常処理（正常ｹｰｽ）</v>
          </cell>
          <cell r="BS211" t="str">
            <v>OG:出力処理/画面不良</v>
          </cell>
          <cell r="BT211" t="str">
            <v>P:コーディング</v>
          </cell>
          <cell r="BU211" t="str">
            <v>YT1:単純ﾐｽ/ｺｰﾃﾞｨﾝｸﾞﾐｽ</v>
          </cell>
          <cell r="BV211" t="str">
            <v>PT:組合せテスト</v>
          </cell>
          <cell r="BW211" t="str">
            <v>N1:ＣＬ不十分／チェック条件誤り</v>
          </cell>
          <cell r="BX211" t="str">
            <v>XX:－</v>
          </cell>
          <cell r="CE211" t="str">
            <v/>
          </cell>
          <cell r="CF211" t="str">
            <v/>
          </cell>
          <cell r="CG211" t="str">
            <v/>
          </cell>
          <cell r="CH211" t="str">
            <v/>
          </cell>
          <cell r="CI211" t="str">
            <v/>
          </cell>
          <cell r="CJ211" t="str">
            <v/>
          </cell>
          <cell r="CK211" t="str">
            <v/>
          </cell>
          <cell r="CL211">
            <v>41283</v>
          </cell>
          <cell r="CP211" t="str">
            <v/>
          </cell>
          <cell r="CV211" t="str">
            <v>大澤章</v>
          </cell>
        </row>
        <row r="212">
          <cell r="E212" t="str">
            <v>加藤真一</v>
          </cell>
          <cell r="H212" t="str">
            <v>陶</v>
          </cell>
          <cell r="K212">
            <v>41298</v>
          </cell>
          <cell r="Q212">
            <v>41281</v>
          </cell>
          <cell r="T212">
            <v>41282</v>
          </cell>
          <cell r="U212">
            <v>41298</v>
          </cell>
          <cell r="V212" t="str">
            <v/>
          </cell>
          <cell r="X212">
            <v>41298</v>
          </cell>
          <cell r="Z212">
            <v>41299</v>
          </cell>
          <cell r="AA212" t="str">
            <v>SD鈴木</v>
          </cell>
          <cell r="AE212" t="str">
            <v>01:オンライン</v>
          </cell>
          <cell r="AG212" t="str">
            <v>132706A20P53</v>
          </cell>
          <cell r="AH212" t="str">
            <v>ラベル印字データ登録</v>
          </cell>
          <cell r="AI212" t="str">
            <v>A139</v>
          </cell>
          <cell r="AL212" t="str">
            <v>12:一部停止</v>
          </cell>
          <cell r="AM212" t="str">
            <v>PT:PT環境</v>
          </cell>
          <cell r="AN212" t="str">
            <v>MD:マシンデバッグ</v>
          </cell>
          <cell r="AO212" t="str">
            <v>LABEL002-104</v>
          </cell>
          <cell r="AP212">
            <v>41299</v>
          </cell>
          <cell r="AQ212">
            <v>41281</v>
          </cell>
          <cell r="AR212" t="str">
            <v>加藤真一</v>
          </cell>
          <cell r="AS212" t="str">
            <v xml:space="preserve">2013/1/8	武治光
対応不要
お支払方法と差出予定局に入力必要がある。
</v>
          </cell>
          <cell r="AU212" t="str">
            <v/>
          </cell>
          <cell r="AV212" t="str">
            <v/>
          </cell>
          <cell r="AW212" t="str">
            <v/>
          </cell>
          <cell r="AX212" t="str">
            <v>X1:仕様通り</v>
          </cell>
          <cell r="AY212" t="str">
            <v/>
          </cell>
          <cell r="AZ212" t="str">
            <v/>
          </cell>
          <cell r="BA212" t="str">
            <v/>
          </cell>
          <cell r="BB212" t="str">
            <v/>
          </cell>
          <cell r="BC212" t="str">
            <v/>
          </cell>
          <cell r="BD212" t="str">
            <v/>
          </cell>
          <cell r="BE212" t="str">
            <v/>
          </cell>
          <cell r="BF212" t="str">
            <v/>
          </cell>
          <cell r="BL212" t="str">
            <v>-</v>
          </cell>
          <cell r="BN212" t="str">
            <v>01:オンライン</v>
          </cell>
          <cell r="BQ212" t="str">
            <v>XX:－</v>
          </cell>
          <cell r="BR212" t="str">
            <v>XX:－</v>
          </cell>
          <cell r="BS212" t="str">
            <v>XX:－</v>
          </cell>
          <cell r="BT212" t="str">
            <v>P:コーディング</v>
          </cell>
          <cell r="BU212" t="str">
            <v>XX:－</v>
          </cell>
          <cell r="BV212" t="str">
            <v>XX:－</v>
          </cell>
          <cell r="BW212" t="str">
            <v>XX:－</v>
          </cell>
          <cell r="BX212" t="str">
            <v>XX:－</v>
          </cell>
          <cell r="CE212" t="str">
            <v>XX:その他</v>
          </cell>
          <cell r="CF212" t="str">
            <v>01:オンライン</v>
          </cell>
          <cell r="CG212" t="str">
            <v>XX:その他</v>
          </cell>
          <cell r="CH212" t="str">
            <v>1:Java</v>
          </cell>
          <cell r="CI212" t="str">
            <v>1:実施</v>
          </cell>
          <cell r="CJ212" t="str">
            <v>XX:－</v>
          </cell>
          <cell r="CK212" t="str">
            <v>0:否</v>
          </cell>
          <cell r="CL212">
            <v>41282</v>
          </cell>
          <cell r="CM212" t="str">
            <v>0:無</v>
          </cell>
          <cell r="CN212" t="str">
            <v>-</v>
          </cell>
          <cell r="CP212" t="str">
            <v/>
          </cell>
        </row>
        <row r="213">
          <cell r="E213" t="str">
            <v>加藤真一</v>
          </cell>
          <cell r="H213" t="str">
            <v>松窪</v>
          </cell>
          <cell r="Q213">
            <v>41282</v>
          </cell>
          <cell r="T213">
            <v>41282</v>
          </cell>
          <cell r="V213" t="str">
            <v/>
          </cell>
          <cell r="Z213">
            <v>41289</v>
          </cell>
          <cell r="AA213" t="str">
            <v>松窪</v>
          </cell>
          <cell r="AE213" t="str">
            <v>01:オンライン</v>
          </cell>
          <cell r="AG213" t="str">
            <v>K80P51</v>
          </cell>
          <cell r="AH213" t="str">
            <v>テンプレート選択</v>
          </cell>
          <cell r="AI213" t="str">
            <v>A132-00001</v>
          </cell>
          <cell r="AL213" t="str">
            <v>12:一部停止</v>
          </cell>
          <cell r="AM213" t="str">
            <v>PT:PT環境</v>
          </cell>
          <cell r="AN213" t="str">
            <v>MD:マシンデバッグ</v>
          </cell>
          <cell r="AO213" t="str">
            <v>LABEL002-105</v>
          </cell>
          <cell r="AP213">
            <v>41283</v>
          </cell>
          <cell r="AQ213">
            <v>41282</v>
          </cell>
          <cell r="AR213" t="str">
            <v>王風楠</v>
          </cell>
          <cell r="AS213" t="str">
            <v>一覧の商品にDBから取得のパラメーターが誤る。</v>
          </cell>
          <cell r="AT213" t="str">
            <v>理解が不正です。</v>
          </cell>
          <cell r="AU213" t="str">
            <v>K:入力サポート機能</v>
          </cell>
          <cell r="AV213" t="str">
            <v>01:オンライン</v>
          </cell>
          <cell r="AW213" t="str">
            <v>K8:共通子画面</v>
          </cell>
          <cell r="AX213" t="str">
            <v>P1:ﾌﾟﾛｸﾞﾗﾑ不良／ｺｰﾃﾞｨﾝｸﾞﾐｽ</v>
          </cell>
          <cell r="AY213" t="str">
            <v>FN:新規不良</v>
          </cell>
          <cell r="AZ213" t="str">
            <v>SS:正常処理（正常ｹｰｽ）</v>
          </cell>
          <cell r="BA213" t="str">
            <v>OG:出力処理/画面不良</v>
          </cell>
          <cell r="BB213" t="str">
            <v>P:コーディング</v>
          </cell>
          <cell r="BC213" t="str">
            <v>YT1:単純ﾐｽ/ｺｰﾃﾞｨﾝｸﾞﾐｽ</v>
          </cell>
          <cell r="BD213" t="str">
            <v>PT:組合せテスト</v>
          </cell>
          <cell r="BE213" t="str">
            <v>N1:ＣＬ不十分／チェック条件誤り</v>
          </cell>
          <cell r="BF213" t="str">
            <v>XX:－</v>
          </cell>
          <cell r="BG213" t="str">
            <v>K80P01Handler.java</v>
          </cell>
          <cell r="BH213">
            <v>41282</v>
          </cell>
          <cell r="BL213" t="str">
            <v>理解が不正です。</v>
          </cell>
          <cell r="BN213" t="str">
            <v>01:オンライン</v>
          </cell>
          <cell r="BQ213" t="str">
            <v>FN:新規不良</v>
          </cell>
          <cell r="BR213" t="str">
            <v>SS:正常処理（正常ｹｰｽ）</v>
          </cell>
          <cell r="BS213" t="str">
            <v>OG:出力処理/画面不良</v>
          </cell>
          <cell r="BT213" t="str">
            <v>P:コーディング</v>
          </cell>
          <cell r="BU213" t="str">
            <v>YT1:単純ﾐｽ/ｺｰﾃﾞｨﾝｸﾞﾐｽ</v>
          </cell>
          <cell r="BV213" t="str">
            <v>PT:組合せテスト</v>
          </cell>
          <cell r="BW213" t="str">
            <v>N1:ＣＬ不十分／チェック条件誤り</v>
          </cell>
          <cell r="BX213" t="str">
            <v>XX:－</v>
          </cell>
          <cell r="CE213" t="str">
            <v>K:入力サポート機能</v>
          </cell>
          <cell r="CF213" t="str">
            <v>01:オンライン</v>
          </cell>
          <cell r="CG213" t="str">
            <v>K8:共通子画面</v>
          </cell>
          <cell r="CH213" t="str">
            <v>1:Java</v>
          </cell>
          <cell r="CI213" t="str">
            <v>XX:－</v>
          </cell>
          <cell r="CJ213" t="str">
            <v>XX:－</v>
          </cell>
          <cell r="CK213" t="str">
            <v>0:否</v>
          </cell>
          <cell r="CL213">
            <v>41289</v>
          </cell>
          <cell r="CM213" t="str">
            <v>0:無</v>
          </cell>
          <cell r="CN213" t="str">
            <v>-</v>
          </cell>
          <cell r="CP213" t="str">
            <v/>
          </cell>
          <cell r="CV213" t="str">
            <v>松窪</v>
          </cell>
        </row>
        <row r="214">
          <cell r="E214" t="str">
            <v>加藤真一</v>
          </cell>
          <cell r="H214" t="str">
            <v>松窪</v>
          </cell>
          <cell r="K214">
            <v>41300</v>
          </cell>
          <cell r="Q214" t="str">
            <v/>
          </cell>
          <cell r="T214">
            <v>41293</v>
          </cell>
          <cell r="V214">
            <v>41296</v>
          </cell>
          <cell r="X214">
            <v>41300</v>
          </cell>
          <cell r="AE214" t="str">
            <v>01:オンライン</v>
          </cell>
          <cell r="AG214" t="str">
            <v>K80P51</v>
          </cell>
          <cell r="AH214" t="str">
            <v>テンプレート選択画面</v>
          </cell>
          <cell r="AI214" t="str">
            <v>A132-00001</v>
          </cell>
          <cell r="AL214" t="str">
            <v>12:一部停止</v>
          </cell>
          <cell r="AM214" t="str">
            <v>PT:PT環境</v>
          </cell>
          <cell r="AN214" t="str">
            <v>MD:マシンデバッグ</v>
          </cell>
          <cell r="AO214" t="str">
            <v>LABEL002-106</v>
          </cell>
          <cell r="AP214">
            <v>41300</v>
          </cell>
          <cell r="AS214" t="str">
            <v>2013/1/8	武治光
対応不要
テンプレート選択画面の不具合。
徐チームのＢ票記票。
テンプレート選択画面が貨物商品コードを使用しているため。
2013/1/19 邵壯
指摘問題に対し、品質向上で対応済み、今のソースが現象発生できないと思います。</v>
          </cell>
          <cell r="AU214" t="str">
            <v/>
          </cell>
          <cell r="AV214" t="str">
            <v/>
          </cell>
          <cell r="AW214" t="str">
            <v/>
          </cell>
          <cell r="AX214" t="str">
            <v/>
          </cell>
          <cell r="AY214" t="str">
            <v/>
          </cell>
          <cell r="AZ214" t="str">
            <v/>
          </cell>
          <cell r="BA214" t="str">
            <v/>
          </cell>
          <cell r="BB214" t="str">
            <v/>
          </cell>
          <cell r="BC214" t="str">
            <v/>
          </cell>
          <cell r="BD214" t="str">
            <v/>
          </cell>
          <cell r="BE214" t="str">
            <v/>
          </cell>
          <cell r="BF214" t="str">
            <v/>
          </cell>
          <cell r="BL214" t="str">
            <v>-</v>
          </cell>
          <cell r="BN214" t="str">
            <v>01:オンライン</v>
          </cell>
          <cell r="BQ214" t="str">
            <v>XX:－</v>
          </cell>
          <cell r="BR214" t="str">
            <v>XX:－</v>
          </cell>
          <cell r="BS214" t="str">
            <v>XX:－</v>
          </cell>
          <cell r="BT214" t="str">
            <v>P:コーディング</v>
          </cell>
          <cell r="BU214" t="str">
            <v>XX:－</v>
          </cell>
          <cell r="BV214" t="str">
            <v>XX:－</v>
          </cell>
          <cell r="BW214" t="str">
            <v>XX:－</v>
          </cell>
          <cell r="BX214" t="str">
            <v>XX:－</v>
          </cell>
          <cell r="CE214" t="str">
            <v/>
          </cell>
          <cell r="CF214" t="str">
            <v/>
          </cell>
          <cell r="CG214" t="str">
            <v/>
          </cell>
          <cell r="CH214" t="str">
            <v/>
          </cell>
          <cell r="CI214" t="str">
            <v/>
          </cell>
          <cell r="CJ214" t="str">
            <v/>
          </cell>
          <cell r="CK214" t="str">
            <v/>
          </cell>
          <cell r="CP214" t="str">
            <v/>
          </cell>
        </row>
        <row r="215">
          <cell r="E215" t="str">
            <v>菊池聡</v>
          </cell>
          <cell r="H215" t="str">
            <v>池邊</v>
          </cell>
          <cell r="K215" t="str">
            <v>-</v>
          </cell>
          <cell r="Q215">
            <v>41287</v>
          </cell>
          <cell r="T215">
            <v>41282</v>
          </cell>
          <cell r="V215" t="str">
            <v/>
          </cell>
          <cell r="Z215">
            <v>41287</v>
          </cell>
          <cell r="AA215" t="str">
            <v>菊池</v>
          </cell>
          <cell r="AE215" t="str">
            <v>01:オンライン</v>
          </cell>
          <cell r="AL215" t="str">
            <v>21:画面表示不正</v>
          </cell>
          <cell r="AM215" t="str">
            <v>PT:PT環境</v>
          </cell>
          <cell r="AN215" t="str">
            <v>MD:マシンデバッグ</v>
          </cell>
          <cell r="AO215" t="str">
            <v>LABEL002-107</v>
          </cell>
          <cell r="AQ215">
            <v>41287</v>
          </cell>
          <cell r="AR215" t="str">
            <v>菊池</v>
          </cell>
          <cell r="AS215" t="str">
            <v>2013/1/8 朱偉
現象などは不明ですが、こちらで判定できないです。
そちらのテストのエビデンスなどをご提供お願いいたします。
2013/1/13　菊池
画面文言情報テーブルに「\n」でデータを投入していたため、それがそのまま表示されていた。
「&lt;BR&gt;」でデータを入れることで改行される。</v>
          </cell>
          <cell r="AT215" t="str">
            <v>データ投入ミス。
「&lt;BR&gt;」で改行されることを認識していなかった。</v>
          </cell>
          <cell r="AU215" t="str">
            <v>XX:その他</v>
          </cell>
          <cell r="AV215" t="str">
            <v>01:オンライン</v>
          </cell>
          <cell r="AW215" t="str">
            <v>XX:その他</v>
          </cell>
          <cell r="AX215" t="str">
            <v>M3:マスタ不良／ﾏｽﾀ定義不正</v>
          </cell>
          <cell r="AY215" t="str">
            <v>XX:－</v>
          </cell>
          <cell r="AZ215" t="str">
            <v>XX:－</v>
          </cell>
          <cell r="BA215" t="str">
            <v>XX:－</v>
          </cell>
          <cell r="BB215" t="str">
            <v>P:コーディング</v>
          </cell>
          <cell r="BC215" t="str">
            <v>XX:－</v>
          </cell>
          <cell r="BD215" t="str">
            <v>XX:－</v>
          </cell>
          <cell r="BE215" t="str">
            <v>XX:－</v>
          </cell>
          <cell r="BF215" t="str">
            <v>XX:－</v>
          </cell>
          <cell r="BL215" t="str">
            <v>-</v>
          </cell>
          <cell r="BN215" t="str">
            <v>01:オンライン</v>
          </cell>
          <cell r="BQ215" t="str">
            <v>XX:－</v>
          </cell>
          <cell r="BR215" t="str">
            <v>SS:正常処理（正常ｹｰｽ）</v>
          </cell>
          <cell r="BS215" t="str">
            <v>IG:入力処理/画面不良</v>
          </cell>
          <cell r="BT215" t="str">
            <v>BD:基本設計</v>
          </cell>
          <cell r="BU215" t="str">
            <v>YU3:運用面考慮不足/その他</v>
          </cell>
          <cell r="BV215" t="str">
            <v>PT:組合せテスト</v>
          </cell>
          <cell r="BW215" t="str">
            <v>N5:テスト確認不十分（ｴﾋﾞﾃﾞﾝｽ確認不十分）</v>
          </cell>
          <cell r="BX215" t="str">
            <v>XX:－</v>
          </cell>
          <cell r="CE215" t="str">
            <v>XX:その他</v>
          </cell>
          <cell r="CF215" t="str">
            <v>01:オンライン</v>
          </cell>
          <cell r="CG215" t="str">
            <v>XX:その他</v>
          </cell>
          <cell r="CH215" t="str">
            <v>XX:－</v>
          </cell>
          <cell r="CI215" t="str">
            <v>XX:－</v>
          </cell>
          <cell r="CJ215" t="str">
            <v>XX:－</v>
          </cell>
          <cell r="CK215" t="str">
            <v>0:否</v>
          </cell>
          <cell r="CL215">
            <v>41287</v>
          </cell>
          <cell r="CM215" t="str">
            <v>0:無</v>
          </cell>
          <cell r="CP215" t="str">
            <v/>
          </cell>
          <cell r="CV215" t="str">
            <v>菊池</v>
          </cell>
        </row>
        <row r="216">
          <cell r="E216" t="str">
            <v>大澤章</v>
          </cell>
          <cell r="H216" t="str">
            <v>大澤</v>
          </cell>
          <cell r="K216" t="str">
            <v>-</v>
          </cell>
          <cell r="Q216" t="str">
            <v/>
          </cell>
          <cell r="T216">
            <v>41281</v>
          </cell>
          <cell r="V216" t="str">
            <v/>
          </cell>
          <cell r="Z216">
            <v>41289</v>
          </cell>
          <cell r="AA216" t="str">
            <v>大澤章</v>
          </cell>
          <cell r="AE216" t="str">
            <v>01:オンライン</v>
          </cell>
          <cell r="AL216" t="str">
            <v>12:一部停止</v>
          </cell>
          <cell r="AM216" t="str">
            <v>PT:PT環境</v>
          </cell>
          <cell r="AN216" t="str">
            <v>MD:マシンデバッグ</v>
          </cell>
          <cell r="AO216" t="str">
            <v>LABEL002-108</v>
          </cell>
          <cell r="AP216">
            <v>41292</v>
          </cell>
          <cell r="AR216" t="str">
            <v>-</v>
          </cell>
          <cell r="AS216" t="str">
            <v>2013/1/8 万隆
2013/1/7で、送付のソースが再現できないですが、ご指摘された問題について、弊社側前回仕様変更（ＤＢ更新一意制御）を対応ときに発見されて修正したと確認しました。日本側使っているソースは中間納品（未テスト）可能セイがあります。ご確認ください。</v>
          </cell>
          <cell r="AU216" t="str">
            <v/>
          </cell>
          <cell r="AV216" t="str">
            <v/>
          </cell>
          <cell r="AW216" t="str">
            <v/>
          </cell>
          <cell r="AX216" t="str">
            <v/>
          </cell>
          <cell r="AY216" t="str">
            <v/>
          </cell>
          <cell r="AZ216" t="str">
            <v/>
          </cell>
          <cell r="BA216" t="str">
            <v/>
          </cell>
          <cell r="BB216" t="str">
            <v/>
          </cell>
          <cell r="BC216" t="str">
            <v/>
          </cell>
          <cell r="BD216" t="str">
            <v/>
          </cell>
          <cell r="BE216" t="str">
            <v/>
          </cell>
          <cell r="BF216" t="str">
            <v/>
          </cell>
          <cell r="BL216" t="str">
            <v>-</v>
          </cell>
          <cell r="BN216" t="str">
            <v>01:オンライン</v>
          </cell>
          <cell r="BQ216" t="str">
            <v>-</v>
          </cell>
          <cell r="BR216" t="str">
            <v>-</v>
          </cell>
          <cell r="BS216" t="str">
            <v>-</v>
          </cell>
          <cell r="BT216" t="str">
            <v>-</v>
          </cell>
          <cell r="BU216" t="str">
            <v>-</v>
          </cell>
          <cell r="BV216" t="str">
            <v>-</v>
          </cell>
          <cell r="BW216" t="str">
            <v>-</v>
          </cell>
          <cell r="BX216" t="str">
            <v>-</v>
          </cell>
          <cell r="CE216" t="str">
            <v/>
          </cell>
          <cell r="CF216" t="str">
            <v/>
          </cell>
          <cell r="CG216" t="str">
            <v/>
          </cell>
          <cell r="CH216" t="str">
            <v/>
          </cell>
          <cell r="CI216" t="str">
            <v/>
          </cell>
          <cell r="CJ216" t="str">
            <v/>
          </cell>
          <cell r="CK216" t="str">
            <v/>
          </cell>
          <cell r="CL216">
            <v>41289</v>
          </cell>
          <cell r="CP216" t="str">
            <v/>
          </cell>
          <cell r="CV216" t="str">
            <v>大澤章</v>
          </cell>
        </row>
        <row r="217">
          <cell r="E217" t="str">
            <v>加藤真一</v>
          </cell>
          <cell r="H217" t="str">
            <v>陶</v>
          </cell>
          <cell r="Q217">
            <v>41294</v>
          </cell>
          <cell r="T217">
            <v>41282</v>
          </cell>
          <cell r="V217" t="str">
            <v/>
          </cell>
          <cell r="W217">
            <v>41293</v>
          </cell>
          <cell r="Z217">
            <v>41294</v>
          </cell>
          <cell r="AA217" t="str">
            <v>SD加藤</v>
          </cell>
          <cell r="AE217" t="str">
            <v>01:オンライン</v>
          </cell>
          <cell r="AG217" t="str">
            <v>132706A20P53</v>
          </cell>
          <cell r="AH217" t="str">
            <v>ラベル印字データ登録</v>
          </cell>
          <cell r="AI217" t="str">
            <v>A139</v>
          </cell>
          <cell r="AL217" t="str">
            <v>12:一部停止</v>
          </cell>
          <cell r="AM217" t="str">
            <v>PT:PT環境</v>
          </cell>
          <cell r="AN217" t="str">
            <v>MD:マシンデバッグ</v>
          </cell>
          <cell r="AO217" t="str">
            <v>LABEL002-109</v>
          </cell>
          <cell r="AP217">
            <v>41283</v>
          </cell>
          <cell r="AQ217">
            <v>41294</v>
          </cell>
          <cell r="AR217" t="str">
            <v>SD加藤</v>
          </cell>
          <cell r="AS217" t="str">
            <v xml:space="preserve">2013/1/8 王風楠
2013/1/7で、送付のソースが再現できない。
</v>
          </cell>
          <cell r="AU217" t="str">
            <v/>
          </cell>
          <cell r="AV217" t="str">
            <v/>
          </cell>
          <cell r="AW217" t="str">
            <v/>
          </cell>
          <cell r="AX217" t="str">
            <v>P1:ﾌﾟﾛｸﾞﾗﾑ不良／ｺｰﾃﾞｨﾝｸﾞﾐｽ</v>
          </cell>
          <cell r="AY217" t="str">
            <v/>
          </cell>
          <cell r="AZ217" t="str">
            <v/>
          </cell>
          <cell r="BA217" t="str">
            <v/>
          </cell>
          <cell r="BB217" t="str">
            <v/>
          </cell>
          <cell r="BC217" t="str">
            <v/>
          </cell>
          <cell r="BD217" t="str">
            <v/>
          </cell>
          <cell r="BE217" t="str">
            <v/>
          </cell>
          <cell r="BF217" t="str">
            <v/>
          </cell>
          <cell r="BN217" t="str">
            <v>01:オンライン</v>
          </cell>
          <cell r="BQ217" t="str">
            <v>FN:新規不良</v>
          </cell>
          <cell r="BR217" t="str">
            <v>SS:正常処理（正常ｹｰｽ）</v>
          </cell>
          <cell r="BS217" t="str">
            <v>OG:出力処理/画面不良</v>
          </cell>
          <cell r="BT217" t="str">
            <v>P:コーディング</v>
          </cell>
          <cell r="BU217" t="str">
            <v>YT1:単純ﾐｽ/ｺｰﾃﾞｨﾝｸﾞﾐｽ</v>
          </cell>
          <cell r="BV217" t="str">
            <v>PT:組合せテスト</v>
          </cell>
          <cell r="BW217" t="str">
            <v>N1:ＣＬ不十分／チェック条件誤り</v>
          </cell>
          <cell r="BX217" t="str">
            <v>XX:－</v>
          </cell>
          <cell r="CE217" t="str">
            <v/>
          </cell>
          <cell r="CF217" t="str">
            <v/>
          </cell>
          <cell r="CG217" t="str">
            <v/>
          </cell>
          <cell r="CH217" t="str">
            <v/>
          </cell>
          <cell r="CI217" t="str">
            <v/>
          </cell>
          <cell r="CJ217" t="str">
            <v/>
          </cell>
          <cell r="CK217" t="str">
            <v/>
          </cell>
          <cell r="CL217">
            <v>41294</v>
          </cell>
          <cell r="CP217">
            <v>41293</v>
          </cell>
          <cell r="CV217" t="str">
            <v>SD加藤</v>
          </cell>
        </row>
        <row r="218">
          <cell r="E218" t="str">
            <v>及川辰雄</v>
          </cell>
          <cell r="H218" t="str">
            <v>及川</v>
          </cell>
          <cell r="K218" t="str">
            <v>-</v>
          </cell>
          <cell r="Q218">
            <v>41283</v>
          </cell>
          <cell r="T218">
            <v>41282</v>
          </cell>
          <cell r="V218" t="str">
            <v/>
          </cell>
          <cell r="Z218">
            <v>41283</v>
          </cell>
          <cell r="AA218" t="str">
            <v>菊池</v>
          </cell>
          <cell r="AE218" t="str">
            <v>01:オンライン</v>
          </cell>
          <cell r="AL218" t="str">
            <v>21:画面表示不正</v>
          </cell>
          <cell r="AM218" t="str">
            <v>PT:PT環境</v>
          </cell>
          <cell r="AN218" t="str">
            <v>MD:マシンデバッグ</v>
          </cell>
          <cell r="AO218" t="str">
            <v>LABEL002-110</v>
          </cell>
          <cell r="AQ218">
            <v>41283</v>
          </cell>
          <cell r="AR218" t="str">
            <v>菊池</v>
          </cell>
          <cell r="AS218" t="str">
            <v>2013/01/08 林樹春
こちら側のテスト環境では、正常に遷移できています。
再現できなくなりましたので、ご確認お願いいたします。
2013/01/09 菊池
打鍵ミス。
適用開始日がシステム日付以前の値であったため、チェック処理でエラーとなっていた。
2013/1/11 林樹春
問題がなれば、ご指摘の件をごクローズお願いいたします。
（こちら側も、適用開始日がシステム日付以前の値を指定した場合、「適用開始年月日に過去の日付を設定できません。 」とエラーメッセージが表示されました。）</v>
          </cell>
          <cell r="AT218" t="str">
            <v>-</v>
          </cell>
          <cell r="AU218" t="str">
            <v>A:ラベル印字サービス</v>
          </cell>
          <cell r="AV218" t="str">
            <v>01:オンライン</v>
          </cell>
          <cell r="AW218" t="str">
            <v>A1:Ｗｅｂゆうプリ</v>
          </cell>
          <cell r="AX218" t="str">
            <v>X1:仕様通り</v>
          </cell>
          <cell r="AY218" t="str">
            <v>XX:－</v>
          </cell>
          <cell r="AZ218" t="str">
            <v>XX:－</v>
          </cell>
          <cell r="BA218" t="str">
            <v>XX:－</v>
          </cell>
          <cell r="BB218" t="str">
            <v>RA:要件定義</v>
          </cell>
          <cell r="BC218" t="str">
            <v>XX:－</v>
          </cell>
          <cell r="BD218" t="str">
            <v>XX:－</v>
          </cell>
          <cell r="BE218" t="str">
            <v>XX:－</v>
          </cell>
          <cell r="BF218" t="str">
            <v/>
          </cell>
          <cell r="BL218" t="str">
            <v>-</v>
          </cell>
          <cell r="BN218" t="str">
            <v>01:オンライン</v>
          </cell>
          <cell r="BQ218" t="str">
            <v>XX:－</v>
          </cell>
          <cell r="BR218" t="str">
            <v>XX:－</v>
          </cell>
          <cell r="BS218" t="str">
            <v>XX:－</v>
          </cell>
          <cell r="BT218" t="str">
            <v>P:コーディング</v>
          </cell>
          <cell r="BU218" t="str">
            <v>XX:－</v>
          </cell>
          <cell r="BV218" t="str">
            <v>XX:－</v>
          </cell>
          <cell r="BW218" t="str">
            <v>XX:－</v>
          </cell>
          <cell r="BX218" t="str">
            <v>XX:－</v>
          </cell>
          <cell r="CE218" t="str">
            <v/>
          </cell>
          <cell r="CF218" t="str">
            <v/>
          </cell>
          <cell r="CG218" t="str">
            <v/>
          </cell>
          <cell r="CH218" t="str">
            <v/>
          </cell>
          <cell r="CI218" t="str">
            <v/>
          </cell>
          <cell r="CJ218" t="str">
            <v/>
          </cell>
          <cell r="CK218" t="str">
            <v/>
          </cell>
          <cell r="CL218">
            <v>41283</v>
          </cell>
          <cell r="CP218" t="str">
            <v/>
          </cell>
          <cell r="CV218" t="str">
            <v>菊池</v>
          </cell>
        </row>
        <row r="219">
          <cell r="E219" t="str">
            <v>及川辰雄</v>
          </cell>
          <cell r="H219" t="str">
            <v>及川</v>
          </cell>
          <cell r="K219" t="str">
            <v>-</v>
          </cell>
          <cell r="Q219">
            <v>41285</v>
          </cell>
          <cell r="T219">
            <v>41285</v>
          </cell>
          <cell r="V219" t="str">
            <v/>
          </cell>
          <cell r="Z219">
            <v>41285</v>
          </cell>
          <cell r="AA219" t="str">
            <v>菊池</v>
          </cell>
          <cell r="AE219" t="str">
            <v>01:オンライン</v>
          </cell>
          <cell r="AL219" t="str">
            <v>21:画面表示不正</v>
          </cell>
          <cell r="AM219" t="str">
            <v>PT:PT環境</v>
          </cell>
          <cell r="AN219" t="str">
            <v>MD:マシンデバッグ</v>
          </cell>
          <cell r="AO219" t="str">
            <v>LABEL002-11１</v>
          </cell>
          <cell r="AQ219">
            <v>41285</v>
          </cell>
          <cell r="AR219" t="str">
            <v>林樹春</v>
          </cell>
          <cell r="AS219" t="str">
            <v xml:space="preserve">今回のは、BDのチェック条件仕様では、シート「出力編集（画面）」の記載により、ご指摘の項目は「編集なし」と記載されています。
問題なしと判断します。
ご確認お願いいたします。
</v>
          </cell>
          <cell r="AT219" t="str">
            <v>-</v>
          </cell>
          <cell r="AU219" t="str">
            <v>A:ラベル印字サービス</v>
          </cell>
          <cell r="AV219" t="str">
            <v>01:オンライン</v>
          </cell>
          <cell r="AW219" t="str">
            <v>A1:Ｗｅｂゆうプリ</v>
          </cell>
          <cell r="AX219" t="str">
            <v>X1:仕様通り</v>
          </cell>
          <cell r="AY219" t="str">
            <v>XX:－</v>
          </cell>
          <cell r="AZ219" t="str">
            <v>XX:－</v>
          </cell>
          <cell r="BA219" t="str">
            <v>XX:－</v>
          </cell>
          <cell r="BB219" t="str">
            <v>RA:要件定義</v>
          </cell>
          <cell r="BC219" t="str">
            <v>XX:－</v>
          </cell>
          <cell r="BD219" t="str">
            <v>XX:－</v>
          </cell>
          <cell r="BE219" t="str">
            <v>XX:－</v>
          </cell>
          <cell r="BF219" t="str">
            <v/>
          </cell>
          <cell r="BL219" t="str">
            <v>-</v>
          </cell>
          <cell r="BN219" t="str">
            <v>01:オンライン</v>
          </cell>
          <cell r="BQ219" t="str">
            <v>XX:－</v>
          </cell>
          <cell r="BR219" t="str">
            <v>XX:－</v>
          </cell>
          <cell r="BS219" t="str">
            <v>XX:－</v>
          </cell>
          <cell r="BT219" t="str">
            <v>P:コーディング</v>
          </cell>
          <cell r="BU219" t="str">
            <v>XX:－</v>
          </cell>
          <cell r="BV219" t="str">
            <v>XX:－</v>
          </cell>
          <cell r="BW219" t="str">
            <v>XX:－</v>
          </cell>
          <cell r="BX219" t="str">
            <v>XX:－</v>
          </cell>
          <cell r="CE219" t="str">
            <v/>
          </cell>
          <cell r="CF219" t="str">
            <v/>
          </cell>
          <cell r="CG219" t="str">
            <v/>
          </cell>
          <cell r="CH219" t="str">
            <v/>
          </cell>
          <cell r="CI219" t="str">
            <v/>
          </cell>
          <cell r="CJ219" t="str">
            <v/>
          </cell>
          <cell r="CK219" t="str">
            <v/>
          </cell>
          <cell r="CL219">
            <v>41285</v>
          </cell>
          <cell r="CP219" t="str">
            <v/>
          </cell>
          <cell r="CV219" t="str">
            <v>菊池</v>
          </cell>
        </row>
        <row r="220">
          <cell r="E220" t="str">
            <v>大澤章</v>
          </cell>
          <cell r="H220" t="str">
            <v>大澤</v>
          </cell>
          <cell r="K220" t="str">
            <v>-</v>
          </cell>
          <cell r="Q220">
            <v>41284</v>
          </cell>
          <cell r="T220">
            <v>41284</v>
          </cell>
          <cell r="V220" t="str">
            <v/>
          </cell>
          <cell r="Z220">
            <v>41288</v>
          </cell>
          <cell r="AA220" t="str">
            <v>菊池</v>
          </cell>
          <cell r="AE220" t="str">
            <v>01:オンライン</v>
          </cell>
          <cell r="AL220" t="str">
            <v>12:一部停止</v>
          </cell>
          <cell r="AM220" t="str">
            <v>PT:PT環境</v>
          </cell>
          <cell r="AN220" t="str">
            <v>MD:マシンデバッグ</v>
          </cell>
          <cell r="AO220" t="str">
            <v>LABEL002-112</v>
          </cell>
          <cell r="AQ220">
            <v>41284</v>
          </cell>
          <cell r="AR220" t="str">
            <v>劉広蘭</v>
          </cell>
          <cell r="AS220" t="str">
            <v>LABEL002-112
「確認」ボタン表示するのは下記の条件は必ず満足必要があります。
条件１：　下記三つのテーブルには関連レコードが１件以上存在する
出荷先関連
T060HndlngPlcRlt
ラベル印字会員支店連携情報
T060LPMemberBchShpLnkage
ラベル印字会員支店連携商品一覧
T060LPMmbrBchShpLkPdtLst
条件２：　
ラベル印字会員ユーザ情報(T060LPMEMBERUSRIFM)テーブルの
支店連携種別(BCHSHPLNKAGECLA)と出荷先</v>
          </cell>
          <cell r="AT220" t="str">
            <v>-</v>
          </cell>
          <cell r="AU220" t="str">
            <v>D:会員管理</v>
          </cell>
          <cell r="AV220" t="str">
            <v>01:オンライン</v>
          </cell>
          <cell r="AW220" t="str">
            <v>D1:Ｗｅｂユーザ管理</v>
          </cell>
          <cell r="AX220" t="str">
            <v>SI:SI不良</v>
          </cell>
          <cell r="AY220" t="str">
            <v>XX:－</v>
          </cell>
          <cell r="AZ220" t="str">
            <v>XX:－</v>
          </cell>
          <cell r="BA220" t="str">
            <v>XX:－</v>
          </cell>
          <cell r="BB220" t="str">
            <v>P:コーディング</v>
          </cell>
          <cell r="BC220" t="str">
            <v>XX:－</v>
          </cell>
          <cell r="BD220" t="str">
            <v>XX:－</v>
          </cell>
          <cell r="BE220" t="str">
            <v>XX:－</v>
          </cell>
          <cell r="BF220" t="str">
            <v>XX:－</v>
          </cell>
          <cell r="BL220" t="str">
            <v>-</v>
          </cell>
          <cell r="BN220" t="str">
            <v>01:オンライン</v>
          </cell>
          <cell r="BQ220" t="str">
            <v>-</v>
          </cell>
          <cell r="BR220" t="str">
            <v>-</v>
          </cell>
          <cell r="BS220" t="str">
            <v>-</v>
          </cell>
          <cell r="BT220" t="str">
            <v>-</v>
          </cell>
          <cell r="BU220" t="str">
            <v>-</v>
          </cell>
          <cell r="BV220" t="str">
            <v>-</v>
          </cell>
          <cell r="BW220" t="str">
            <v>-</v>
          </cell>
          <cell r="BX220" t="str">
            <v>-</v>
          </cell>
          <cell r="CI220" t="str">
            <v/>
          </cell>
          <cell r="CJ220" t="str">
            <v/>
          </cell>
          <cell r="CK220" t="str">
            <v/>
          </cell>
          <cell r="CL220">
            <v>41288</v>
          </cell>
          <cell r="CP220">
            <v>41284</v>
          </cell>
          <cell r="CQ220" t="str">
            <v>綱脇倫子</v>
          </cell>
          <cell r="CR220" t="str">
            <v>20130110版</v>
          </cell>
          <cell r="CV220" t="str">
            <v>菊池</v>
          </cell>
        </row>
        <row r="221">
          <cell r="E221" t="str">
            <v>大澤章</v>
          </cell>
          <cell r="H221" t="str">
            <v>大澤</v>
          </cell>
          <cell r="K221" t="str">
            <v>-</v>
          </cell>
          <cell r="Q221">
            <v>41284</v>
          </cell>
          <cell r="T221">
            <v>41284</v>
          </cell>
          <cell r="V221" t="str">
            <v/>
          </cell>
          <cell r="Z221">
            <v>41288</v>
          </cell>
          <cell r="AA221" t="str">
            <v>菊池</v>
          </cell>
          <cell r="AE221" t="str">
            <v>01:オンライン</v>
          </cell>
          <cell r="AL221" t="str">
            <v>21:画面表示不正</v>
          </cell>
          <cell r="AM221" t="str">
            <v>PT:PT環境</v>
          </cell>
          <cell r="AN221" t="str">
            <v>MD:マシンデバッグ</v>
          </cell>
          <cell r="AO221" t="str">
            <v>LABEL002-113</v>
          </cell>
          <cell r="AQ221">
            <v>41284</v>
          </cell>
          <cell r="AR221" t="str">
            <v>劉広蘭</v>
          </cell>
          <cell r="AS221" t="str">
            <v>＃１５７修正する時、デグレートになった</v>
          </cell>
          <cell r="AT221" t="str">
            <v>顧客情報詳細ボタンを押すとき、支払い方法の情報を判断する処理が不正で、画面支払い方法の情報はパラメータに設定できなかった。</v>
          </cell>
          <cell r="AU221" t="str">
            <v>D:会員管理</v>
          </cell>
          <cell r="AV221" t="str">
            <v>01:オンライン</v>
          </cell>
          <cell r="AW221" t="str">
            <v>D1:Ｗｅｂユーザ管理</v>
          </cell>
          <cell r="AX221" t="str">
            <v>P1:ﾌﾟﾛｸﾞﾗﾑ不良／ｺｰﾃﾞｨﾝｸﾞﾐｽ</v>
          </cell>
          <cell r="AY221" t="str">
            <v>FN:新規不良</v>
          </cell>
          <cell r="AZ221" t="str">
            <v>SS:正常処理（正常ｹｰｽ）</v>
          </cell>
          <cell r="BA221" t="str">
            <v>OG:出力処理/画面不良</v>
          </cell>
          <cell r="BB221" t="str">
            <v>P:コーディング</v>
          </cell>
          <cell r="BC221" t="str">
            <v>YT1:単純ﾐｽ/ｺｰﾃﾞｨﾝｸﾞﾐｽ</v>
          </cell>
          <cell r="BD221" t="str">
            <v>PT:組合せテスト</v>
          </cell>
          <cell r="BE221" t="str">
            <v>N1:ＣＬ不十分／チェック条件誤り</v>
          </cell>
          <cell r="BF221" t="str">
            <v>XX:－</v>
          </cell>
          <cell r="BG221" t="str">
            <v>D20P01CliIfmDtl55Handler
93－98行目</v>
          </cell>
          <cell r="BL221" t="str">
            <v>顧客情報詳細ボタンを押すとき、支払い方法の情報を判断する処理が不正で、画面支払い方法の情報はパラメータに設定できなかった。</v>
          </cell>
          <cell r="BN221" t="str">
            <v>01:オンライン</v>
          </cell>
          <cell r="BQ221" t="str">
            <v>FN:新規不良</v>
          </cell>
          <cell r="BR221" t="str">
            <v>SS:正常処理（正常ｹｰｽ）</v>
          </cell>
          <cell r="BS221" t="str">
            <v>OG:出力処理/画面不良</v>
          </cell>
          <cell r="BT221" t="str">
            <v>P:コーディング</v>
          </cell>
          <cell r="BU221" t="str">
            <v>YT1:単純ﾐｽ/ｺｰﾃﾞｨﾝｸﾞﾐｽ</v>
          </cell>
          <cell r="BV221" t="str">
            <v>PT:組合せテスト</v>
          </cell>
          <cell r="BW221" t="str">
            <v>N1:ＣＬ不十分／チェック条件誤り</v>
          </cell>
          <cell r="BX221" t="str">
            <v>XX:－</v>
          </cell>
          <cell r="CE221" t="str">
            <v>D:会員管理</v>
          </cell>
          <cell r="CF221" t="str">
            <v>01:オンライン</v>
          </cell>
          <cell r="CG221" t="str">
            <v>D1:Ｗｅｂユーザ管理</v>
          </cell>
          <cell r="CH221" t="str">
            <v>1:Java</v>
          </cell>
          <cell r="CI221" t="str">
            <v>XX:－</v>
          </cell>
          <cell r="CJ221" t="str">
            <v>XX:－</v>
          </cell>
          <cell r="CK221" t="str">
            <v>0:否</v>
          </cell>
          <cell r="CL221">
            <v>41288</v>
          </cell>
          <cell r="CM221" t="str">
            <v>0:無</v>
          </cell>
          <cell r="CN221" t="str">
            <v>-</v>
          </cell>
          <cell r="CP221">
            <v>41284</v>
          </cell>
          <cell r="CQ221" t="str">
            <v>綱脇倫子</v>
          </cell>
          <cell r="CR221" t="str">
            <v>20130110版</v>
          </cell>
          <cell r="CV221" t="str">
            <v>菊池</v>
          </cell>
        </row>
        <row r="222">
          <cell r="E222" t="str">
            <v>大澤章</v>
          </cell>
          <cell r="H222" t="str">
            <v>大澤</v>
          </cell>
          <cell r="K222" t="str">
            <v>-</v>
          </cell>
          <cell r="Q222">
            <v>41284</v>
          </cell>
          <cell r="T222">
            <v>41281</v>
          </cell>
          <cell r="V222" t="str">
            <v/>
          </cell>
          <cell r="Z222">
            <v>41285</v>
          </cell>
          <cell r="AA222" t="str">
            <v>菊池</v>
          </cell>
          <cell r="AE222" t="str">
            <v>01:オンライン</v>
          </cell>
          <cell r="AL222" t="str">
            <v>14:ABEND</v>
          </cell>
          <cell r="AM222" t="str">
            <v>PT:PT環境</v>
          </cell>
          <cell r="AN222" t="str">
            <v>MD:マシンデバッグ</v>
          </cell>
          <cell r="AO222" t="str">
            <v>LABEL002-114</v>
          </cell>
          <cell r="AQ222">
            <v>41284</v>
          </cell>
          <cell r="AR222" t="str">
            <v>陳イツ</v>
          </cell>
          <cell r="AS222" t="str">
            <v>BLAB02-000094（旧：LABEL002-085）と同件。</v>
          </cell>
          <cell r="AT222" t="str">
            <v>-</v>
          </cell>
          <cell r="AU222" t="str">
            <v>D:会員管理</v>
          </cell>
          <cell r="AV222" t="str">
            <v>01:オンライン</v>
          </cell>
          <cell r="AW222" t="str">
            <v>D2:クライアントソフトユーザ管理</v>
          </cell>
          <cell r="AX222" t="str">
            <v>X2:同件</v>
          </cell>
          <cell r="AY222" t="str">
            <v>XX:－</v>
          </cell>
          <cell r="AZ222" t="str">
            <v>XX:－</v>
          </cell>
          <cell r="BA222" t="str">
            <v>XX:－</v>
          </cell>
          <cell r="BB222" t="str">
            <v>P:コーディング</v>
          </cell>
          <cell r="BC222" t="str">
            <v>XX:－</v>
          </cell>
          <cell r="BD222" t="str">
            <v>XX:－</v>
          </cell>
          <cell r="BE222" t="str">
            <v>XX:－</v>
          </cell>
          <cell r="BF222" t="str">
            <v>XX:－</v>
          </cell>
          <cell r="BL222" t="str">
            <v>-</v>
          </cell>
          <cell r="BN222" t="str">
            <v>01:オンライン</v>
          </cell>
          <cell r="BQ222" t="str">
            <v>FN:新規不良</v>
          </cell>
          <cell r="BR222" t="str">
            <v>SS:正常処理（正常ｹｰｽ）</v>
          </cell>
          <cell r="BS222" t="str">
            <v>IG:入力処理/画面不良</v>
          </cell>
          <cell r="BT222" t="str">
            <v>BD:基本設計</v>
          </cell>
          <cell r="BU222" t="str">
            <v>XX:－</v>
          </cell>
          <cell r="BV222" t="str">
            <v>PT:組合せテスト</v>
          </cell>
          <cell r="BW222" t="str">
            <v>XX:－</v>
          </cell>
          <cell r="BX222" t="str">
            <v>XX:－</v>
          </cell>
          <cell r="CE222" t="str">
            <v/>
          </cell>
          <cell r="CF222" t="str">
            <v/>
          </cell>
          <cell r="CG222" t="str">
            <v/>
          </cell>
          <cell r="CH222" t="str">
            <v/>
          </cell>
          <cell r="CI222" t="str">
            <v/>
          </cell>
          <cell r="CJ222" t="str">
            <v/>
          </cell>
          <cell r="CK222" t="str">
            <v/>
          </cell>
          <cell r="CL222">
            <v>41285</v>
          </cell>
          <cell r="CP222" t="str">
            <v/>
          </cell>
          <cell r="CV222" t="str">
            <v>菊池</v>
          </cell>
        </row>
        <row r="223">
          <cell r="E223" t="str">
            <v>大澤章</v>
          </cell>
          <cell r="H223" t="str">
            <v>大澤</v>
          </cell>
          <cell r="K223" t="str">
            <v>-</v>
          </cell>
          <cell r="Q223">
            <v>41284</v>
          </cell>
          <cell r="T223">
            <v>41284</v>
          </cell>
          <cell r="V223" t="str">
            <v/>
          </cell>
          <cell r="Z223">
            <v>41289</v>
          </cell>
          <cell r="AA223" t="str">
            <v>大澤章</v>
          </cell>
          <cell r="AE223" t="str">
            <v>01:オンライン</v>
          </cell>
          <cell r="AL223" t="str">
            <v>21:画面表示不正</v>
          </cell>
          <cell r="AM223" t="str">
            <v>PT:PT環境</v>
          </cell>
          <cell r="AN223" t="str">
            <v>MD:マシンデバッグ</v>
          </cell>
          <cell r="AO223" t="str">
            <v>LABEL002-115</v>
          </cell>
          <cell r="AQ223">
            <v>41284</v>
          </cell>
          <cell r="AR223" t="str">
            <v>-</v>
          </cell>
          <cell r="AS223" t="str">
            <v xml:space="preserve">添付の別紙＃115をご参考。
・「テンプレート一覧」画面と「テンプレート選択」画面に検索条件が違います。そして、一覧のデータが違います。
・画面の商品について、
DBの中に「SltForLblPrtPdtCod（選択用ラベル印字商品コード）」を取得して、対応の処理を執行します。
</v>
          </cell>
          <cell r="AT223" t="str">
            <v>-</v>
          </cell>
          <cell r="AU223" t="str">
            <v>K:入力サポート機能</v>
          </cell>
          <cell r="AV223" t="str">
            <v>01:オンライン</v>
          </cell>
          <cell r="AW223" t="str">
            <v>K8:共通子画面</v>
          </cell>
          <cell r="AX223" t="str">
            <v>X1:仕様通り</v>
          </cell>
          <cell r="AY223" t="str">
            <v>XX:－</v>
          </cell>
          <cell r="AZ223" t="str">
            <v>XX:－</v>
          </cell>
          <cell r="BA223" t="str">
            <v>XX:－</v>
          </cell>
          <cell r="BB223" t="str">
            <v>P:コーディング</v>
          </cell>
          <cell r="BC223" t="str">
            <v>XX:－</v>
          </cell>
          <cell r="BD223" t="str">
            <v>XX:－</v>
          </cell>
          <cell r="BE223" t="str">
            <v>XX:－</v>
          </cell>
          <cell r="BF223" t="str">
            <v/>
          </cell>
          <cell r="BN223" t="str">
            <v>01:オンライン</v>
          </cell>
          <cell r="BQ223" t="str">
            <v>FN:新規不良</v>
          </cell>
          <cell r="BR223" t="str">
            <v>SS:正常処理（正常ｹｰｽ）</v>
          </cell>
          <cell r="BS223" t="str">
            <v>OG:出力処理/画面不良</v>
          </cell>
          <cell r="BT223" t="str">
            <v>P:コーディング</v>
          </cell>
          <cell r="BU223" t="str">
            <v>YT1:単純ﾐｽ/ｺｰﾃﾞｨﾝｸﾞﾐｽ</v>
          </cell>
          <cell r="BV223" t="str">
            <v>PT:組合せテスト</v>
          </cell>
          <cell r="BW223" t="str">
            <v>N1:ＣＬ不十分／チェック条件誤り</v>
          </cell>
          <cell r="BX223" t="str">
            <v>XX:－</v>
          </cell>
          <cell r="CE223" t="str">
            <v/>
          </cell>
          <cell r="CF223" t="str">
            <v/>
          </cell>
          <cell r="CG223" t="str">
            <v/>
          </cell>
          <cell r="CH223" t="str">
            <v/>
          </cell>
          <cell r="CI223" t="str">
            <v/>
          </cell>
          <cell r="CJ223" t="str">
            <v/>
          </cell>
          <cell r="CK223" t="str">
            <v/>
          </cell>
          <cell r="CL223">
            <v>41289</v>
          </cell>
          <cell r="CP223" t="str">
            <v/>
          </cell>
          <cell r="CV223" t="str">
            <v>大澤章</v>
          </cell>
        </row>
        <row r="224">
          <cell r="E224" t="str">
            <v>多久和祐太</v>
          </cell>
          <cell r="H224" t="str">
            <v>多久和</v>
          </cell>
          <cell r="K224">
            <v>41294</v>
          </cell>
          <cell r="P224">
            <v>41293</v>
          </cell>
          <cell r="Q224" t="str">
            <v/>
          </cell>
          <cell r="S224">
            <v>41294</v>
          </cell>
          <cell r="T224">
            <v>41295</v>
          </cell>
          <cell r="V224" t="str">
            <v/>
          </cell>
          <cell r="Z224">
            <v>41297</v>
          </cell>
          <cell r="AA224" t="str">
            <v>王風楠</v>
          </cell>
          <cell r="AE224" t="str">
            <v>01:オンライン</v>
          </cell>
          <cell r="AG224" t="str">
            <v>K80P01</v>
          </cell>
          <cell r="AH224" t="str">
            <v>ﾃﾝﾌﾟﾚｰﾄ選択</v>
          </cell>
          <cell r="AI224" t="str">
            <v>A101-00001</v>
          </cell>
          <cell r="AL224" t="str">
            <v>21:画面表示不正</v>
          </cell>
          <cell r="AM224" t="str">
            <v>PT:PT環境</v>
          </cell>
          <cell r="AN224" t="str">
            <v>MD:マシンデバッグ</v>
          </cell>
          <cell r="AO224" t="str">
            <v>LABEL002-116</v>
          </cell>
          <cell r="AP224">
            <v>41296</v>
          </cell>
          <cell r="AU224" t="str">
            <v/>
          </cell>
          <cell r="AV224" t="str">
            <v/>
          </cell>
          <cell r="AW224" t="str">
            <v/>
          </cell>
          <cell r="AX224" t="str">
            <v/>
          </cell>
          <cell r="AY224" t="str">
            <v/>
          </cell>
          <cell r="AZ224" t="str">
            <v/>
          </cell>
          <cell r="BA224" t="str">
            <v/>
          </cell>
          <cell r="BB224" t="str">
            <v/>
          </cell>
          <cell r="BC224" t="str">
            <v/>
          </cell>
          <cell r="BD224" t="str">
            <v/>
          </cell>
          <cell r="BE224" t="str">
            <v/>
          </cell>
          <cell r="BF224" t="str">
            <v/>
          </cell>
          <cell r="BL224" t="str">
            <v>理解が不正です。</v>
          </cell>
          <cell r="BN224" t="str">
            <v>01:オンライン</v>
          </cell>
          <cell r="BQ224" t="str">
            <v>FN:新規不良</v>
          </cell>
          <cell r="BR224" t="str">
            <v>SS:正常処理（正常ｹｰｽ）</v>
          </cell>
          <cell r="BS224" t="str">
            <v>OG:出力処理/画面不良</v>
          </cell>
          <cell r="BT224" t="str">
            <v>P:コーディング</v>
          </cell>
          <cell r="BU224" t="str">
            <v>YT1:単純ﾐｽ/ｺｰﾃﾞｨﾝｸﾞﾐｽ</v>
          </cell>
          <cell r="BV224" t="str">
            <v>PT:組合せテスト</v>
          </cell>
          <cell r="BW224" t="str">
            <v>XX:－</v>
          </cell>
          <cell r="BX224" t="str">
            <v>XX:－</v>
          </cell>
          <cell r="CE224" t="str">
            <v>K:入力サポート機能</v>
          </cell>
          <cell r="CF224" t="str">
            <v>01:オンライン</v>
          </cell>
          <cell r="CG224" t="str">
            <v>K8:共通子画面</v>
          </cell>
          <cell r="CH224" t="str">
            <v>1:Java</v>
          </cell>
          <cell r="CI224" t="str">
            <v>XX:－</v>
          </cell>
          <cell r="CJ224" t="str">
            <v>XX:－</v>
          </cell>
          <cell r="CK224" t="str">
            <v>0:否</v>
          </cell>
          <cell r="CL224">
            <v>41295</v>
          </cell>
          <cell r="CM224" t="str">
            <v>0:無</v>
          </cell>
          <cell r="CN224" t="str">
            <v>-</v>
          </cell>
          <cell r="CP224" t="str">
            <v/>
          </cell>
        </row>
        <row r="225">
          <cell r="E225" t="str">
            <v>加藤真一</v>
          </cell>
          <cell r="H225" t="str">
            <v>陶</v>
          </cell>
          <cell r="Q225">
            <v>41293</v>
          </cell>
          <cell r="T225">
            <v>41282</v>
          </cell>
          <cell r="V225" t="str">
            <v/>
          </cell>
          <cell r="Z225">
            <v>41293</v>
          </cell>
          <cell r="AA225" t="str">
            <v>SD加藤</v>
          </cell>
          <cell r="AE225" t="str">
            <v>01:オンライン</v>
          </cell>
          <cell r="AG225" t="str">
            <v>132706A20P53</v>
          </cell>
          <cell r="AH225" t="str">
            <v>ラベル印字データ登録</v>
          </cell>
          <cell r="AI225" t="str">
            <v>A139</v>
          </cell>
          <cell r="AL225" t="str">
            <v>12:一部停止</v>
          </cell>
          <cell r="AM225" t="str">
            <v>PT:PT環境</v>
          </cell>
          <cell r="AN225" t="str">
            <v>MD:マシンデバッグ</v>
          </cell>
          <cell r="AO225" t="str">
            <v>LABEL002-117</v>
          </cell>
          <cell r="AP225">
            <v>41283</v>
          </cell>
          <cell r="AQ225">
            <v>41293</v>
          </cell>
          <cell r="AR225" t="str">
            <v>SD加藤</v>
          </cell>
          <cell r="AS225" t="str">
            <v>2013/1/8	王風楠
1/7送付したソースで、再現できない。</v>
          </cell>
          <cell r="AU225" t="str">
            <v/>
          </cell>
          <cell r="AV225" t="str">
            <v/>
          </cell>
          <cell r="AW225" t="str">
            <v/>
          </cell>
          <cell r="AX225" t="str">
            <v>P1:ﾌﾟﾛｸﾞﾗﾑ不良／ｺｰﾃﾞｨﾝｸﾞﾐｽ</v>
          </cell>
          <cell r="AY225" t="str">
            <v/>
          </cell>
          <cell r="AZ225" t="str">
            <v/>
          </cell>
          <cell r="BA225" t="str">
            <v/>
          </cell>
          <cell r="BB225" t="str">
            <v/>
          </cell>
          <cell r="BC225" t="str">
            <v/>
          </cell>
          <cell r="BD225" t="str">
            <v/>
          </cell>
          <cell r="BE225" t="str">
            <v/>
          </cell>
          <cell r="BF225" t="str">
            <v/>
          </cell>
          <cell r="BN225" t="str">
            <v>01:オンライン</v>
          </cell>
          <cell r="BQ225" t="str">
            <v>FN:新規不良</v>
          </cell>
          <cell r="BR225" t="str">
            <v>SS:正常処理（正常ｹｰｽ）</v>
          </cell>
          <cell r="BS225" t="str">
            <v>OG:出力処理/画面不良</v>
          </cell>
          <cell r="BT225" t="str">
            <v>P:コーディング</v>
          </cell>
          <cell r="BU225" t="str">
            <v>YT1:単純ﾐｽ/ｺｰﾃﾞｨﾝｸﾞﾐｽ</v>
          </cell>
          <cell r="BV225" t="str">
            <v>PT:組合せテスト</v>
          </cell>
          <cell r="BW225" t="str">
            <v>N1:ＣＬ不十分／チェック条件誤り</v>
          </cell>
          <cell r="BX225" t="str">
            <v>XX:－</v>
          </cell>
          <cell r="CE225" t="str">
            <v/>
          </cell>
          <cell r="CF225" t="str">
            <v/>
          </cell>
          <cell r="CG225" t="str">
            <v/>
          </cell>
          <cell r="CH225" t="str">
            <v/>
          </cell>
          <cell r="CI225" t="str">
            <v/>
          </cell>
          <cell r="CJ225" t="str">
            <v/>
          </cell>
          <cell r="CK225" t="str">
            <v/>
          </cell>
          <cell r="CL225">
            <v>41293</v>
          </cell>
          <cell r="CP225" t="str">
            <v/>
          </cell>
          <cell r="CV225" t="str">
            <v>SD加藤</v>
          </cell>
        </row>
        <row r="226">
          <cell r="E226" t="str">
            <v>加藤真一</v>
          </cell>
          <cell r="H226" t="str">
            <v>陶</v>
          </cell>
          <cell r="Q226">
            <v>41293</v>
          </cell>
          <cell r="T226" t="str">
            <v/>
          </cell>
          <cell r="V226" t="str">
            <v/>
          </cell>
          <cell r="Z226">
            <v>41293</v>
          </cell>
          <cell r="AA226" t="str">
            <v>SD加藤</v>
          </cell>
          <cell r="AE226" t="str">
            <v>01:オンライン</v>
          </cell>
          <cell r="AG226" t="str">
            <v>132706A20P53</v>
          </cell>
          <cell r="AH226" t="str">
            <v>ラベル印字データ登録</v>
          </cell>
          <cell r="AI226" t="str">
            <v>A139</v>
          </cell>
          <cell r="AL226" t="str">
            <v>12:一部停止</v>
          </cell>
          <cell r="AM226" t="str">
            <v>PT:PT環境</v>
          </cell>
          <cell r="AN226" t="str">
            <v>MD:マシンデバッグ</v>
          </cell>
          <cell r="AO226" t="str">
            <v>LABEL002-118</v>
          </cell>
          <cell r="AQ226">
            <v>41293</v>
          </cell>
          <cell r="AR226" t="str">
            <v>SD加藤</v>
          </cell>
          <cell r="AU226" t="str">
            <v/>
          </cell>
          <cell r="AV226" t="str">
            <v/>
          </cell>
          <cell r="AW226" t="str">
            <v/>
          </cell>
          <cell r="AX226" t="str">
            <v>X1:仕様通り</v>
          </cell>
          <cell r="AY226" t="str">
            <v/>
          </cell>
          <cell r="AZ226" t="str">
            <v/>
          </cell>
          <cell r="BA226" t="str">
            <v/>
          </cell>
          <cell r="BB226" t="str">
            <v/>
          </cell>
          <cell r="BC226" t="str">
            <v/>
          </cell>
          <cell r="BD226" t="str">
            <v/>
          </cell>
          <cell r="BE226" t="str">
            <v/>
          </cell>
          <cell r="BF226" t="str">
            <v/>
          </cell>
          <cell r="BN226" t="str">
            <v>01:オンライン</v>
          </cell>
          <cell r="BQ226" t="str">
            <v/>
          </cell>
          <cell r="BR226" t="str">
            <v/>
          </cell>
          <cell r="BS226" t="str">
            <v/>
          </cell>
          <cell r="BT226" t="str">
            <v/>
          </cell>
          <cell r="BU226" t="str">
            <v/>
          </cell>
          <cell r="BV226" t="str">
            <v/>
          </cell>
          <cell r="BW226" t="str">
            <v/>
          </cell>
          <cell r="BX226" t="str">
            <v/>
          </cell>
          <cell r="CE226" t="str">
            <v/>
          </cell>
          <cell r="CF226" t="str">
            <v/>
          </cell>
          <cell r="CG226" t="str">
            <v/>
          </cell>
          <cell r="CH226" t="str">
            <v/>
          </cell>
          <cell r="CI226" t="str">
            <v/>
          </cell>
          <cell r="CJ226" t="str">
            <v/>
          </cell>
          <cell r="CK226" t="str">
            <v/>
          </cell>
          <cell r="CP226" t="str">
            <v/>
          </cell>
        </row>
        <row r="227">
          <cell r="E227" t="str">
            <v>大澤章</v>
          </cell>
          <cell r="H227" t="str">
            <v>大澤</v>
          </cell>
          <cell r="K227" t="str">
            <v>-</v>
          </cell>
          <cell r="Q227">
            <v>41284</v>
          </cell>
          <cell r="T227">
            <v>41284</v>
          </cell>
          <cell r="V227" t="str">
            <v/>
          </cell>
          <cell r="Z227">
            <v>41288</v>
          </cell>
          <cell r="AA227" t="str">
            <v>池邊　正朝</v>
          </cell>
          <cell r="AE227" t="str">
            <v>01:オンライン</v>
          </cell>
          <cell r="AL227" t="str">
            <v>12:一部停止</v>
          </cell>
          <cell r="AM227" t="str">
            <v>PT:PT環境</v>
          </cell>
          <cell r="AN227" t="str">
            <v>MD:マシンデバッグ</v>
          </cell>
          <cell r="AO227" t="str">
            <v>LABEL002-119</v>
          </cell>
          <cell r="AP227">
            <v>41292</v>
          </cell>
          <cell r="AQ227">
            <v>41284</v>
          </cell>
          <cell r="AR227" t="str">
            <v>劉広蘭</v>
          </cell>
          <cell r="AS227" t="str">
            <v>01/10 劉広蘭
LABEL002-119
現象は再現できなかった、ご記述された画面遷移により、「ゆうプリお客様情報確認」画面で、
「確認完了」ボタンを押下し確認のダイアログで、「OK」ボタン押下時に完了画面へ正常に遷移しました。
再度ご確認ください</v>
          </cell>
          <cell r="AT227" t="str">
            <v>-</v>
          </cell>
          <cell r="AU227" t="str">
            <v>XX:その他</v>
          </cell>
          <cell r="AV227" t="str">
            <v>01:オンライン</v>
          </cell>
          <cell r="AW227" t="str">
            <v>XX:その他</v>
          </cell>
          <cell r="AX227" t="str">
            <v>P1:ﾌﾟﾛｸﾞﾗﾑ不良／ｺｰﾃﾞｨﾝｸﾞﾐｽ</v>
          </cell>
          <cell r="AY227" t="str">
            <v>FN:新規不良</v>
          </cell>
          <cell r="AZ227" t="str">
            <v>SS:正常処理（正常ｹｰｽ）</v>
          </cell>
          <cell r="BA227" t="str">
            <v>IG:入力処理/画面不良</v>
          </cell>
          <cell r="BB227" t="str">
            <v>P:コーディング</v>
          </cell>
          <cell r="BC227" t="str">
            <v>XX:－</v>
          </cell>
          <cell r="BD227" t="str">
            <v>PT:組合せテスト</v>
          </cell>
          <cell r="BE227" t="str">
            <v>XX:－</v>
          </cell>
          <cell r="BF227" t="str">
            <v/>
          </cell>
          <cell r="BL227" t="str">
            <v>-</v>
          </cell>
          <cell r="BN227" t="str">
            <v>01:オンライン</v>
          </cell>
          <cell r="BQ227" t="str">
            <v>-</v>
          </cell>
          <cell r="BR227" t="str">
            <v>-</v>
          </cell>
          <cell r="BS227" t="str">
            <v>-</v>
          </cell>
          <cell r="BT227" t="str">
            <v>-</v>
          </cell>
          <cell r="BU227" t="str">
            <v>-</v>
          </cell>
          <cell r="BV227" t="str">
            <v>-</v>
          </cell>
          <cell r="BW227" t="str">
            <v>-</v>
          </cell>
          <cell r="BX227" t="str">
            <v>-</v>
          </cell>
          <cell r="CE227" t="str">
            <v>D:会員管理</v>
          </cell>
          <cell r="CF227" t="str">
            <v>01:オンライン</v>
          </cell>
          <cell r="CG227" t="str">
            <v>K5:記事管理</v>
          </cell>
          <cell r="CH227" t="str">
            <v>1:Java</v>
          </cell>
          <cell r="CI227" t="str">
            <v/>
          </cell>
          <cell r="CJ227" t="str">
            <v/>
          </cell>
          <cell r="CK227" t="str">
            <v/>
          </cell>
          <cell r="CL227">
            <v>41288</v>
          </cell>
          <cell r="CP227">
            <v>41284</v>
          </cell>
          <cell r="CQ227" t="str">
            <v>綱脇倫子</v>
          </cell>
          <cell r="CR227" t="str">
            <v>20130110版</v>
          </cell>
          <cell r="CV227" t="str">
            <v>池邊　正朝</v>
          </cell>
        </row>
        <row r="228">
          <cell r="E228" t="str">
            <v>鈴木優一</v>
          </cell>
          <cell r="H228" t="str">
            <v>鈴木優一</v>
          </cell>
          <cell r="Q228">
            <v>41293</v>
          </cell>
          <cell r="T228">
            <v>41282</v>
          </cell>
          <cell r="V228" t="str">
            <v/>
          </cell>
          <cell r="Z228">
            <v>41293</v>
          </cell>
          <cell r="AA228" t="str">
            <v>SD鈴木</v>
          </cell>
          <cell r="AE228" t="str">
            <v>01:オンライン</v>
          </cell>
          <cell r="AG228" t="str">
            <v>132706A20P53</v>
          </cell>
          <cell r="AH228" t="str">
            <v>ラベル印字データ登録画面</v>
          </cell>
          <cell r="AI228" t="str">
            <v>A121</v>
          </cell>
          <cell r="AL228" t="str">
            <v>21:画面表示不正</v>
          </cell>
          <cell r="AM228" t="str">
            <v>PT:PT環境</v>
          </cell>
          <cell r="AN228" t="str">
            <v>MD:マシンデバッグ</v>
          </cell>
          <cell r="AO228" t="str">
            <v>LABEL002-120</v>
          </cell>
          <cell r="AQ228">
            <v>41293</v>
          </cell>
          <cell r="AR228" t="str">
            <v>SD鈴木</v>
          </cell>
          <cell r="AS228" t="str">
            <v xml:space="preserve">2013/1/8	武治光
対応不要
データが不整合です。必ず品名と品名番号は同時に存在します。
樋浦と確認しました。
</v>
          </cell>
          <cell r="AU228" t="str">
            <v/>
          </cell>
          <cell r="AV228" t="str">
            <v/>
          </cell>
          <cell r="AW228" t="str">
            <v/>
          </cell>
          <cell r="AX228" t="str">
            <v>X1:仕様通り</v>
          </cell>
          <cell r="AY228" t="str">
            <v/>
          </cell>
          <cell r="AZ228" t="str">
            <v/>
          </cell>
          <cell r="BA228" t="str">
            <v/>
          </cell>
          <cell r="BB228" t="str">
            <v/>
          </cell>
          <cell r="BC228" t="str">
            <v/>
          </cell>
          <cell r="BD228" t="str">
            <v/>
          </cell>
          <cell r="BE228" t="str">
            <v/>
          </cell>
          <cell r="BF228" t="str">
            <v/>
          </cell>
          <cell r="BL228" t="str">
            <v>-</v>
          </cell>
          <cell r="BN228" t="str">
            <v>01:オンライン</v>
          </cell>
          <cell r="BQ228" t="str">
            <v>XX:－</v>
          </cell>
          <cell r="BR228" t="str">
            <v>XX:－</v>
          </cell>
          <cell r="BS228" t="str">
            <v>XX:－</v>
          </cell>
          <cell r="BT228" t="str">
            <v>P:コーディング</v>
          </cell>
          <cell r="BU228" t="str">
            <v>XX:－</v>
          </cell>
          <cell r="BV228" t="str">
            <v>XX:－</v>
          </cell>
          <cell r="BW228" t="str">
            <v>XX:－</v>
          </cell>
          <cell r="BX228" t="str">
            <v>XX:－</v>
          </cell>
          <cell r="CE228" t="str">
            <v>XX:その他</v>
          </cell>
          <cell r="CF228" t="str">
            <v>01:オンライン</v>
          </cell>
          <cell r="CG228" t="str">
            <v>XX:その他</v>
          </cell>
          <cell r="CH228" t="str">
            <v>1:Java</v>
          </cell>
          <cell r="CI228" t="str">
            <v>1:実施</v>
          </cell>
          <cell r="CJ228" t="str">
            <v>XX:－</v>
          </cell>
          <cell r="CK228" t="str">
            <v>0:否</v>
          </cell>
          <cell r="CL228">
            <v>41282</v>
          </cell>
          <cell r="CM228" t="str">
            <v>0:無</v>
          </cell>
          <cell r="CN228" t="str">
            <v>-</v>
          </cell>
          <cell r="CP228" t="str">
            <v/>
          </cell>
        </row>
        <row r="229">
          <cell r="E229" t="str">
            <v>大澤章</v>
          </cell>
          <cell r="H229" t="str">
            <v>大澤</v>
          </cell>
          <cell r="K229" t="str">
            <v>-</v>
          </cell>
          <cell r="Q229">
            <v>41284</v>
          </cell>
          <cell r="T229">
            <v>41286</v>
          </cell>
          <cell r="V229" t="str">
            <v/>
          </cell>
          <cell r="Z229">
            <v>41286</v>
          </cell>
          <cell r="AA229" t="str">
            <v>菊池</v>
          </cell>
          <cell r="AE229" t="str">
            <v>01:オンライン</v>
          </cell>
          <cell r="AL229" t="str">
            <v>12:一部停止</v>
          </cell>
          <cell r="AM229" t="str">
            <v>PT:PT環境</v>
          </cell>
          <cell r="AN229" t="str">
            <v>MD:マシンデバッグ</v>
          </cell>
          <cell r="AO229" t="str">
            <v>LABEL002-121</v>
          </cell>
          <cell r="AQ229">
            <v>41284</v>
          </cell>
          <cell r="AR229" t="str">
            <v>-</v>
          </cell>
          <cell r="AS229" t="str">
            <v>01/10 劉広蘭
仕様変更＃１５７の対策版ソースを利用されたら、ご指摘の現象がないはずだと思うが、ご確認ください。</v>
          </cell>
          <cell r="AT229" t="str">
            <v>-</v>
          </cell>
          <cell r="AU229" t="str">
            <v>XX:その他</v>
          </cell>
          <cell r="AV229" t="str">
            <v>01:オンライン</v>
          </cell>
          <cell r="AW229" t="str">
            <v>XX:その他</v>
          </cell>
          <cell r="AX229" t="str">
            <v>X2:同件</v>
          </cell>
          <cell r="AY229" t="str">
            <v>XX:－</v>
          </cell>
          <cell r="AZ229" t="str">
            <v>XX:－</v>
          </cell>
          <cell r="BA229" t="str">
            <v>XX:－</v>
          </cell>
          <cell r="BB229" t="str">
            <v>P:コーディング</v>
          </cell>
          <cell r="BC229" t="str">
            <v>XX:－</v>
          </cell>
          <cell r="BD229" t="str">
            <v>XX:－</v>
          </cell>
          <cell r="BE229" t="str">
            <v>XX:－</v>
          </cell>
          <cell r="BF229" t="str">
            <v/>
          </cell>
          <cell r="BL229" t="str">
            <v>-</v>
          </cell>
          <cell r="BN229" t="str">
            <v>01:オンライン</v>
          </cell>
          <cell r="BQ229" t="str">
            <v>-</v>
          </cell>
          <cell r="BR229" t="str">
            <v>-</v>
          </cell>
          <cell r="BS229" t="str">
            <v>-</v>
          </cell>
          <cell r="BT229" t="str">
            <v>-</v>
          </cell>
          <cell r="BU229" t="str">
            <v>-</v>
          </cell>
          <cell r="BV229" t="str">
            <v>-</v>
          </cell>
          <cell r="BW229" t="str">
            <v>-</v>
          </cell>
          <cell r="BX229" t="str">
            <v>-</v>
          </cell>
          <cell r="CE229" t="str">
            <v>-</v>
          </cell>
          <cell r="CF229" t="str">
            <v>-</v>
          </cell>
          <cell r="CG229" t="str">
            <v>-</v>
          </cell>
          <cell r="CH229" t="str">
            <v>-</v>
          </cell>
          <cell r="CI229" t="str">
            <v>-</v>
          </cell>
          <cell r="CJ229" t="str">
            <v>-</v>
          </cell>
          <cell r="CK229" t="str">
            <v>-</v>
          </cell>
          <cell r="CL229">
            <v>41286</v>
          </cell>
          <cell r="CP229">
            <v>41284</v>
          </cell>
          <cell r="CQ229" t="str">
            <v>綱脇倫子</v>
          </cell>
          <cell r="CR229" t="str">
            <v>20130110版</v>
          </cell>
          <cell r="CV229" t="str">
            <v>菊池</v>
          </cell>
        </row>
        <row r="230">
          <cell r="E230" t="str">
            <v>多久和祐太</v>
          </cell>
          <cell r="H230" t="str">
            <v>多久和</v>
          </cell>
          <cell r="K230">
            <v>41296</v>
          </cell>
          <cell r="Q230" t="str">
            <v/>
          </cell>
          <cell r="S230">
            <v>41296</v>
          </cell>
          <cell r="T230">
            <v>41297</v>
          </cell>
          <cell r="V230" t="str">
            <v/>
          </cell>
          <cell r="Z230">
            <v>41297</v>
          </cell>
          <cell r="AA230" t="str">
            <v>王風楠</v>
          </cell>
          <cell r="AE230" t="str">
            <v>01:オンライン</v>
          </cell>
          <cell r="AG230" t="str">
            <v>A10706K80P53</v>
          </cell>
          <cell r="AH230" t="str">
            <v>品名情報選択</v>
          </cell>
          <cell r="AI230" t="str">
            <v>A101-00009</v>
          </cell>
          <cell r="AL230" t="str">
            <v>21:画面表示不正</v>
          </cell>
          <cell r="AM230" t="str">
            <v>PT:PT環境</v>
          </cell>
          <cell r="AN230" t="str">
            <v>MD:マシンデバッグ</v>
          </cell>
          <cell r="AO230" t="str">
            <v>LABEL002-122</v>
          </cell>
          <cell r="AP230">
            <v>41297</v>
          </cell>
          <cell r="AU230" t="str">
            <v/>
          </cell>
          <cell r="AV230" t="str">
            <v/>
          </cell>
          <cell r="AW230" t="str">
            <v/>
          </cell>
          <cell r="AX230" t="str">
            <v/>
          </cell>
          <cell r="AY230" t="str">
            <v/>
          </cell>
          <cell r="AZ230" t="str">
            <v/>
          </cell>
          <cell r="BA230" t="str">
            <v/>
          </cell>
          <cell r="BB230" t="str">
            <v/>
          </cell>
          <cell r="BC230" t="str">
            <v/>
          </cell>
          <cell r="BD230" t="str">
            <v/>
          </cell>
          <cell r="BE230" t="str">
            <v/>
          </cell>
          <cell r="BF230" t="str">
            <v/>
          </cell>
          <cell r="BN230" t="str">
            <v>01:オンライン</v>
          </cell>
          <cell r="BQ230" t="str">
            <v/>
          </cell>
          <cell r="BR230" t="str">
            <v/>
          </cell>
          <cell r="BS230" t="str">
            <v/>
          </cell>
          <cell r="BT230" t="str">
            <v/>
          </cell>
          <cell r="BU230" t="str">
            <v/>
          </cell>
          <cell r="BV230" t="str">
            <v/>
          </cell>
          <cell r="BW230" t="str">
            <v/>
          </cell>
          <cell r="BX230" t="str">
            <v/>
          </cell>
          <cell r="CE230" t="str">
            <v/>
          </cell>
          <cell r="CF230" t="str">
            <v/>
          </cell>
          <cell r="CG230" t="str">
            <v/>
          </cell>
          <cell r="CH230" t="str">
            <v/>
          </cell>
          <cell r="CI230" t="str">
            <v/>
          </cell>
          <cell r="CJ230" t="str">
            <v/>
          </cell>
          <cell r="CK230" t="str">
            <v/>
          </cell>
          <cell r="CO230">
            <v>41299</v>
          </cell>
          <cell r="CP230" t="str">
            <v/>
          </cell>
        </row>
        <row r="231">
          <cell r="E231" t="str">
            <v>多久和祐太</v>
          </cell>
          <cell r="H231" t="str">
            <v>多久和</v>
          </cell>
          <cell r="K231">
            <v>41290</v>
          </cell>
          <cell r="Q231">
            <v>41291</v>
          </cell>
          <cell r="T231">
            <v>41282</v>
          </cell>
          <cell r="V231" t="str">
            <v/>
          </cell>
          <cell r="Z231">
            <v>41291</v>
          </cell>
          <cell r="AA231" t="str">
            <v>SD加藤</v>
          </cell>
          <cell r="AE231" t="str">
            <v>01:オンライン</v>
          </cell>
          <cell r="AG231" t="str">
            <v>A10706K80P53</v>
          </cell>
          <cell r="AH231" t="str">
            <v>品名情報選択</v>
          </cell>
          <cell r="AI231" t="str">
            <v>A101-00009</v>
          </cell>
          <cell r="AL231" t="str">
            <v>12:一部停止</v>
          </cell>
          <cell r="AM231" t="str">
            <v>PT:PT環境</v>
          </cell>
          <cell r="AN231" t="str">
            <v>MD:マシンデバッグ</v>
          </cell>
          <cell r="AO231" t="str">
            <v>LABEL002-123</v>
          </cell>
          <cell r="AP231">
            <v>41291</v>
          </cell>
          <cell r="AQ231">
            <v>41291</v>
          </cell>
          <cell r="AR231" t="str">
            <v>SD加藤</v>
          </cell>
          <cell r="AS231" t="str">
            <v>2013/1/8	武治光
1/7送付したソースで、再現できない。</v>
          </cell>
          <cell r="AU231" t="str">
            <v/>
          </cell>
          <cell r="AV231" t="str">
            <v/>
          </cell>
          <cell r="AW231" t="str">
            <v/>
          </cell>
          <cell r="AX231" t="str">
            <v>X1:仕様通り</v>
          </cell>
          <cell r="AY231" t="str">
            <v/>
          </cell>
          <cell r="AZ231" t="str">
            <v/>
          </cell>
          <cell r="BA231" t="str">
            <v/>
          </cell>
          <cell r="BB231" t="str">
            <v/>
          </cell>
          <cell r="BC231" t="str">
            <v/>
          </cell>
          <cell r="BD231" t="str">
            <v/>
          </cell>
          <cell r="BE231" t="str">
            <v/>
          </cell>
          <cell r="BF231" t="str">
            <v/>
          </cell>
          <cell r="BL231" t="str">
            <v>-</v>
          </cell>
          <cell r="BN231" t="str">
            <v>01:オンライン</v>
          </cell>
          <cell r="BQ231" t="str">
            <v>XX:－</v>
          </cell>
          <cell r="BR231" t="str">
            <v>XX:－</v>
          </cell>
          <cell r="BS231" t="str">
            <v>XX:－</v>
          </cell>
          <cell r="BT231" t="str">
            <v>P:コーディング</v>
          </cell>
          <cell r="BU231" t="str">
            <v>XX:－</v>
          </cell>
          <cell r="BV231" t="str">
            <v>XX:－</v>
          </cell>
          <cell r="BW231" t="str">
            <v>XX:－</v>
          </cell>
          <cell r="BX231" t="str">
            <v>XX:－</v>
          </cell>
          <cell r="CE231" t="str">
            <v>XX:その他</v>
          </cell>
          <cell r="CF231" t="str">
            <v>01:オンライン</v>
          </cell>
          <cell r="CG231" t="str">
            <v>XX:その他</v>
          </cell>
          <cell r="CH231" t="str">
            <v>1:Java</v>
          </cell>
          <cell r="CI231" t="str">
            <v>1:実施</v>
          </cell>
          <cell r="CJ231" t="str">
            <v>XX:－</v>
          </cell>
          <cell r="CK231" t="str">
            <v>0:否</v>
          </cell>
          <cell r="CL231">
            <v>41291</v>
          </cell>
          <cell r="CM231" t="str">
            <v>0:無</v>
          </cell>
          <cell r="CN231" t="str">
            <v>-</v>
          </cell>
          <cell r="CP231" t="str">
            <v/>
          </cell>
          <cell r="CV231" t="str">
            <v>SD加藤</v>
          </cell>
        </row>
        <row r="232">
          <cell r="E232" t="str">
            <v>大澤章</v>
          </cell>
          <cell r="H232" t="str">
            <v>大澤</v>
          </cell>
          <cell r="Q232">
            <v>41284</v>
          </cell>
          <cell r="T232">
            <v>41284</v>
          </cell>
          <cell r="V232" t="str">
            <v/>
          </cell>
          <cell r="Z232">
            <v>41299</v>
          </cell>
          <cell r="AA232" t="str">
            <v>SD鈴木</v>
          </cell>
          <cell r="AE232" t="str">
            <v>01:オンライン</v>
          </cell>
          <cell r="AL232" t="str">
            <v>12:一部停止</v>
          </cell>
          <cell r="AM232" t="str">
            <v>PT:PT環境</v>
          </cell>
          <cell r="AN232" t="str">
            <v>MD:マシンデバッグ</v>
          </cell>
          <cell r="AO232" t="str">
            <v>LABEL002-124</v>
          </cell>
          <cell r="AQ232">
            <v>41284</v>
          </cell>
          <cell r="AR232" t="str">
            <v>-</v>
          </cell>
          <cell r="AS232" t="str">
            <v>（崔チーム）の担当画面であるので、ご確認ください。</v>
          </cell>
          <cell r="AT232" t="str">
            <v>-</v>
          </cell>
          <cell r="AU232" t="str">
            <v>XX:その他</v>
          </cell>
          <cell r="AV232" t="str">
            <v>01:オンライン</v>
          </cell>
          <cell r="AW232" t="str">
            <v>XX:その他</v>
          </cell>
          <cell r="AX232" t="str">
            <v>P1:ﾌﾟﾛｸﾞﾗﾑ不良／ｺｰﾃﾞｨﾝｸﾞﾐｽ</v>
          </cell>
          <cell r="AY232" t="str">
            <v>FN:新規不良</v>
          </cell>
          <cell r="AZ232" t="str">
            <v>SS:正常処理（正常ｹｰｽ）</v>
          </cell>
          <cell r="BA232" t="str">
            <v>IG:入力処理/画面不良</v>
          </cell>
          <cell r="BB232" t="str">
            <v>P:コーディング</v>
          </cell>
          <cell r="BC232" t="str">
            <v>XX:－</v>
          </cell>
          <cell r="BD232" t="str">
            <v>PT:組合せテスト</v>
          </cell>
          <cell r="BE232" t="str">
            <v>XX:－</v>
          </cell>
          <cell r="BF232" t="str">
            <v/>
          </cell>
          <cell r="BL232" t="str">
            <v>-</v>
          </cell>
          <cell r="CP232" t="str">
            <v/>
          </cell>
        </row>
        <row r="233">
          <cell r="E233" t="str">
            <v>村井昭仁</v>
          </cell>
          <cell r="H233" t="str">
            <v>村井</v>
          </cell>
          <cell r="K233">
            <v>41296</v>
          </cell>
          <cell r="N233">
            <v>41281</v>
          </cell>
          <cell r="O233" t="str">
            <v>否</v>
          </cell>
          <cell r="P233">
            <v>41296</v>
          </cell>
          <cell r="Q233">
            <v>41281</v>
          </cell>
          <cell r="S233">
            <v>41296</v>
          </cell>
          <cell r="T233">
            <v>41298</v>
          </cell>
          <cell r="V233" t="str">
            <v/>
          </cell>
          <cell r="Z233">
            <v>41298</v>
          </cell>
          <cell r="AA233" t="str">
            <v>村井</v>
          </cell>
          <cell r="AE233" t="str">
            <v>01:オンライン</v>
          </cell>
          <cell r="AG233" t="str">
            <v>440106J10P18</v>
          </cell>
          <cell r="AH233" t="str">
            <v>印刷設定</v>
          </cell>
          <cell r="AL233" t="str">
            <v>12:一部停止</v>
          </cell>
          <cell r="AM233" t="str">
            <v>PT:PT環境</v>
          </cell>
          <cell r="AN233" t="str">
            <v>MD:マシンデバッグ</v>
          </cell>
          <cell r="AO233" t="str">
            <v>LABEL002-125</v>
          </cell>
          <cell r="AP233">
            <v>41299</v>
          </cell>
          <cell r="AQ233">
            <v>41281</v>
          </cell>
          <cell r="AR233" t="str">
            <v>村井</v>
          </cell>
          <cell r="AU233" t="str">
            <v/>
          </cell>
          <cell r="AV233" t="str">
            <v/>
          </cell>
          <cell r="AW233" t="str">
            <v/>
          </cell>
          <cell r="AX233" t="str">
            <v>P1:ﾌﾟﾛｸﾞﾗﾑ不良／ｺｰﾃﾞｨﾝｸﾞﾐｽ</v>
          </cell>
          <cell r="AY233" t="str">
            <v/>
          </cell>
          <cell r="AZ233" t="str">
            <v/>
          </cell>
          <cell r="BA233" t="str">
            <v/>
          </cell>
          <cell r="BB233" t="str">
            <v/>
          </cell>
          <cell r="BC233" t="str">
            <v/>
          </cell>
          <cell r="BD233" t="str">
            <v/>
          </cell>
          <cell r="BE233" t="str">
            <v/>
          </cell>
          <cell r="BF233" t="str">
            <v/>
          </cell>
          <cell r="BL233" t="str">
            <v>-</v>
          </cell>
          <cell r="BN233" t="str">
            <v>01:オンライン</v>
          </cell>
          <cell r="BQ233" t="str">
            <v>FN:新規不良</v>
          </cell>
          <cell r="BR233" t="str">
            <v>SS:正常処理（正常ｹｰｽ）</v>
          </cell>
          <cell r="BS233" t="str">
            <v>IB:入力処理/ﾌｧｲﾙ・DB入力不良</v>
          </cell>
          <cell r="BT233" t="str">
            <v>P:コーディング</v>
          </cell>
          <cell r="BU233" t="str">
            <v>YT1:単純ﾐｽ/ｺｰﾃﾞｨﾝｸﾞﾐｽ</v>
          </cell>
          <cell r="BV233" t="str">
            <v>PG:単体テスト</v>
          </cell>
          <cell r="BW233" t="str">
            <v>N3:ＣＬ不十分／ﾃｽﾄﾊﾟﾀｰﾝ漏れ（正常系）</v>
          </cell>
          <cell r="BX233" t="str">
            <v>XX:－</v>
          </cell>
          <cell r="CE233" t="str">
            <v>XX:その他</v>
          </cell>
          <cell r="CF233" t="str">
            <v>01:オンライン</v>
          </cell>
          <cell r="CG233" t="str">
            <v>XX:その他</v>
          </cell>
          <cell r="CH233" t="str">
            <v>1:Java</v>
          </cell>
          <cell r="CI233" t="str">
            <v>1:実施</v>
          </cell>
          <cell r="CJ233" t="str">
            <v>XX:－</v>
          </cell>
          <cell r="CK233" t="str">
            <v>0:否</v>
          </cell>
          <cell r="CM233" t="str">
            <v>0:無</v>
          </cell>
          <cell r="CO233">
            <v>41299</v>
          </cell>
          <cell r="CP233" t="str">
            <v/>
          </cell>
        </row>
        <row r="234">
          <cell r="E234" t="str">
            <v>菊池聡</v>
          </cell>
          <cell r="H234" t="str">
            <v>池邊</v>
          </cell>
          <cell r="K234">
            <v>41297</v>
          </cell>
          <cell r="Q234" t="str">
            <v>L:システム管理</v>
          </cell>
          <cell r="S234">
            <v>41294</v>
          </cell>
          <cell r="T234">
            <v>41284</v>
          </cell>
          <cell r="U234">
            <v>41297</v>
          </cell>
          <cell r="V234" t="str">
            <v/>
          </cell>
          <cell r="Z234">
            <v>41298</v>
          </cell>
          <cell r="AA234" t="str">
            <v>池邊　正朝</v>
          </cell>
          <cell r="AE234" t="str">
            <v>01:オンライン</v>
          </cell>
          <cell r="AG234" t="str">
            <v>L60P03</v>
          </cell>
          <cell r="AH234" t="str">
            <v>ｼｽﾃﾑ利用者ﾏｽﾀ修正</v>
          </cell>
          <cell r="AI234" t="str">
            <v>B001-00009</v>
          </cell>
          <cell r="AL234" t="str">
            <v>21:画面表示不正</v>
          </cell>
          <cell r="AM234" t="str">
            <v>PT:PT環境</v>
          </cell>
          <cell r="AN234" t="str">
            <v>MD:マシンデバッグ</v>
          </cell>
          <cell r="AO234" t="str">
            <v>LABEL002-126</v>
          </cell>
          <cell r="AP234">
            <v>41299</v>
          </cell>
          <cell r="AQ234" t="str">
            <v>L:システム管理</v>
          </cell>
          <cell r="AR234" t="str">
            <v>01:オンライン</v>
          </cell>
          <cell r="AS234" t="str">
            <v>L60:マスタメンテナンス</v>
          </cell>
          <cell r="AT234" t="str">
            <v>P2:ﾌﾟﾛｸﾞﾗﾑ不良／設計不良</v>
          </cell>
          <cell r="AU234" t="str">
            <v>FN:新規不良</v>
          </cell>
          <cell r="AV234" t="str">
            <v>SS:正常処理（正常ｹｰｽ）</v>
          </cell>
          <cell r="AW234" t="str">
            <v>OG:出力処理/画面不良</v>
          </cell>
          <cell r="AX234" t="str">
            <v>BD:基本設計</v>
          </cell>
          <cell r="AY234" t="str">
            <v>YU3:運用面考慮不足/その他</v>
          </cell>
          <cell r="AZ234" t="str">
            <v>XX:－</v>
          </cell>
          <cell r="BA234" t="str">
            <v>XX:－</v>
          </cell>
          <cell r="BB234" t="str">
            <v>XX:－</v>
          </cell>
          <cell r="BC234" t="str">
            <v/>
          </cell>
          <cell r="BD234" t="str">
            <v/>
          </cell>
          <cell r="BE234" t="str">
            <v/>
          </cell>
          <cell r="BF234" t="str">
            <v/>
          </cell>
          <cell r="BL234" t="str">
            <v>-</v>
          </cell>
          <cell r="BN234" t="str">
            <v>01:オンライン</v>
          </cell>
          <cell r="BQ234" t="str">
            <v>XX:－</v>
          </cell>
          <cell r="BR234" t="str">
            <v>XX:－</v>
          </cell>
          <cell r="BS234" t="str">
            <v>XX:－</v>
          </cell>
          <cell r="BT234" t="str">
            <v>P:コーディング</v>
          </cell>
          <cell r="BU234" t="str">
            <v>XX:－</v>
          </cell>
          <cell r="BV234" t="str">
            <v>XX:－</v>
          </cell>
          <cell r="BW234" t="str">
            <v>XX:－</v>
          </cell>
          <cell r="BX234" t="str">
            <v>XX:－</v>
          </cell>
          <cell r="CE234" t="str">
            <v>L:システム管理</v>
          </cell>
          <cell r="CF234" t="str">
            <v>01:オンライン</v>
          </cell>
          <cell r="CG234" t="str">
            <v>XX:その他</v>
          </cell>
          <cell r="CH234" t="str">
            <v>1:Java</v>
          </cell>
          <cell r="CI234" t="str">
            <v>1:実施</v>
          </cell>
          <cell r="CJ234" t="str">
            <v>XX:－</v>
          </cell>
          <cell r="CK234" t="str">
            <v>0:否</v>
          </cell>
          <cell r="CL234">
            <v>41291</v>
          </cell>
          <cell r="CM234" t="str">
            <v>0:無</v>
          </cell>
          <cell r="CN234" t="str">
            <v>-</v>
          </cell>
          <cell r="CO234">
            <v>41300</v>
          </cell>
          <cell r="CP234" t="str">
            <v/>
          </cell>
          <cell r="CV234" t="str">
            <v>池邊正朝</v>
          </cell>
        </row>
        <row r="235">
          <cell r="E235" t="str">
            <v>多久和祐太</v>
          </cell>
          <cell r="H235" t="str">
            <v>多久和</v>
          </cell>
          <cell r="K235">
            <v>41290</v>
          </cell>
          <cell r="Q235">
            <v>41291</v>
          </cell>
          <cell r="T235">
            <v>41291</v>
          </cell>
          <cell r="V235" t="str">
            <v/>
          </cell>
          <cell r="Z235">
            <v>41291</v>
          </cell>
          <cell r="AA235" t="str">
            <v>SD加藤</v>
          </cell>
          <cell r="AE235" t="str">
            <v>01:オンライン</v>
          </cell>
          <cell r="AG235" t="str">
            <v>132706A20P53</v>
          </cell>
          <cell r="AH235" t="str">
            <v>ラベル印字データ登録</v>
          </cell>
          <cell r="AI235" t="str">
            <v>A101-00005</v>
          </cell>
          <cell r="AL235" t="str">
            <v>12:一部停止</v>
          </cell>
          <cell r="AM235" t="str">
            <v>PT:PT環境</v>
          </cell>
          <cell r="AN235" t="str">
            <v>MD:マシンデバッグ</v>
          </cell>
          <cell r="AO235" t="str">
            <v>LABEL002-127</v>
          </cell>
          <cell r="AP235">
            <v>41291</v>
          </cell>
          <cell r="AQ235">
            <v>41291</v>
          </cell>
          <cell r="AR235" t="str">
            <v>SD加藤</v>
          </cell>
          <cell r="AU235" t="str">
            <v/>
          </cell>
          <cell r="AV235" t="str">
            <v/>
          </cell>
          <cell r="AW235" t="str">
            <v/>
          </cell>
          <cell r="AX235" t="str">
            <v>X1:仕様通り</v>
          </cell>
          <cell r="AY235" t="str">
            <v/>
          </cell>
          <cell r="AZ235" t="str">
            <v/>
          </cell>
          <cell r="BA235" t="str">
            <v/>
          </cell>
          <cell r="BB235" t="str">
            <v/>
          </cell>
          <cell r="BC235" t="str">
            <v/>
          </cell>
          <cell r="BD235" t="str">
            <v/>
          </cell>
          <cell r="BE235" t="str">
            <v/>
          </cell>
          <cell r="BF235" t="str">
            <v/>
          </cell>
          <cell r="BL235" t="str">
            <v>-</v>
          </cell>
          <cell r="BN235" t="str">
            <v>01:オンライン</v>
          </cell>
          <cell r="BQ235" t="str">
            <v>XX:－</v>
          </cell>
          <cell r="BR235" t="str">
            <v>XX:－</v>
          </cell>
          <cell r="BS235" t="str">
            <v>XX:－</v>
          </cell>
          <cell r="BT235" t="str">
            <v>P:コーディング</v>
          </cell>
          <cell r="BU235" t="str">
            <v>XX:－</v>
          </cell>
          <cell r="BV235" t="str">
            <v>XX:－</v>
          </cell>
          <cell r="BW235" t="str">
            <v>XX:－</v>
          </cell>
          <cell r="BX235" t="str">
            <v>XX:－</v>
          </cell>
          <cell r="CE235" t="str">
            <v>K:入力サポート機能</v>
          </cell>
          <cell r="CF235" t="str">
            <v>01:オンライン</v>
          </cell>
          <cell r="CG235" t="str">
            <v>A2:送り状作成</v>
          </cell>
          <cell r="CH235" t="str">
            <v>1:Java</v>
          </cell>
          <cell r="CI235" t="str">
            <v>1:実施</v>
          </cell>
          <cell r="CJ235" t="str">
            <v>XX:－</v>
          </cell>
          <cell r="CK235" t="str">
            <v>0:否</v>
          </cell>
          <cell r="CM235" t="str">
            <v>0:無</v>
          </cell>
          <cell r="CN235" t="str">
            <v>-</v>
          </cell>
          <cell r="CP235" t="str">
            <v/>
          </cell>
        </row>
        <row r="236">
          <cell r="E236" t="str">
            <v>大澤章</v>
          </cell>
          <cell r="H236" t="str">
            <v>大澤</v>
          </cell>
          <cell r="K236" t="str">
            <v>-</v>
          </cell>
          <cell r="Q236">
            <v>41284</v>
          </cell>
          <cell r="T236">
            <v>41284</v>
          </cell>
          <cell r="V236" t="str">
            <v/>
          </cell>
          <cell r="Z236">
            <v>41289</v>
          </cell>
          <cell r="AA236" t="str">
            <v>大澤章</v>
          </cell>
          <cell r="AE236" t="str">
            <v>01:オンライン</v>
          </cell>
          <cell r="AL236" t="str">
            <v>21:画面表示不正</v>
          </cell>
          <cell r="AM236" t="str">
            <v>PT:PT環境</v>
          </cell>
          <cell r="AN236" t="str">
            <v>MD:マシンデバッグ</v>
          </cell>
          <cell r="AO236" t="str">
            <v>LABEL002-128</v>
          </cell>
          <cell r="AQ236">
            <v>41284</v>
          </cell>
          <cell r="AR236" t="str">
            <v>-</v>
          </cell>
          <cell r="AS236" t="str">
            <v>01/10 王風楠
DBの中にデータがありません。データを入力した後、再現できない。</v>
          </cell>
          <cell r="AT236" t="str">
            <v>-</v>
          </cell>
          <cell r="AU236" t="str">
            <v>XX:その他</v>
          </cell>
          <cell r="AV236" t="str">
            <v>01:オンライン</v>
          </cell>
          <cell r="AW236" t="str">
            <v>XX:その他</v>
          </cell>
          <cell r="AX236" t="str">
            <v>M3:マスタ不良／ﾏｽﾀ定義不正</v>
          </cell>
          <cell r="AY236" t="str">
            <v>FN:新規不良</v>
          </cell>
          <cell r="AZ236" t="str">
            <v>SS:正常処理（正常ｹｰｽ）</v>
          </cell>
          <cell r="BA236" t="str">
            <v>IG:入力処理/画面不良</v>
          </cell>
          <cell r="BB236" t="str">
            <v>P:コーディング</v>
          </cell>
          <cell r="BC236" t="str">
            <v>XX:－</v>
          </cell>
          <cell r="BD236" t="str">
            <v>PT:組合せテスト</v>
          </cell>
          <cell r="BE236" t="str">
            <v>XX:－</v>
          </cell>
          <cell r="BF236" t="str">
            <v/>
          </cell>
          <cell r="BN236" t="str">
            <v>01:オンライン</v>
          </cell>
          <cell r="BQ236" t="str">
            <v>FN:新規不良</v>
          </cell>
          <cell r="BR236" t="str">
            <v>SS:正常処理（正常ｹｰｽ）</v>
          </cell>
          <cell r="BS236" t="str">
            <v>OG:出力処理/画面不良</v>
          </cell>
          <cell r="BT236" t="str">
            <v>P:コーディング</v>
          </cell>
          <cell r="BU236" t="str">
            <v>YT1:単純ﾐｽ/ｺｰﾃﾞｨﾝｸﾞﾐｽ</v>
          </cell>
          <cell r="BV236" t="str">
            <v>PT:組合せテスト</v>
          </cell>
          <cell r="BW236" t="str">
            <v>N1:ＣＬ不十分／チェック条件誤り</v>
          </cell>
          <cell r="BX236" t="str">
            <v>XX:－</v>
          </cell>
          <cell r="CE236" t="str">
            <v>K:入力サポート機能</v>
          </cell>
          <cell r="CF236" t="str">
            <v>01:オンライン</v>
          </cell>
          <cell r="CG236" t="str">
            <v>K5:記事管理</v>
          </cell>
          <cell r="CH236" t="str">
            <v>1:Java</v>
          </cell>
          <cell r="CI236" t="str">
            <v/>
          </cell>
          <cell r="CJ236" t="str">
            <v/>
          </cell>
          <cell r="CK236" t="str">
            <v/>
          </cell>
          <cell r="CL236">
            <v>41289</v>
          </cell>
          <cell r="CP236">
            <v>41284</v>
          </cell>
          <cell r="CQ236" t="str">
            <v>綱脇倫子</v>
          </cell>
          <cell r="CR236" t="str">
            <v>20130110版</v>
          </cell>
          <cell r="CV236" t="str">
            <v>大澤章</v>
          </cell>
        </row>
        <row r="237">
          <cell r="E237" t="str">
            <v>大澤章</v>
          </cell>
          <cell r="H237" t="str">
            <v>大澤</v>
          </cell>
          <cell r="K237" t="str">
            <v>-</v>
          </cell>
          <cell r="Q237">
            <v>41284</v>
          </cell>
          <cell r="T237">
            <v>41284</v>
          </cell>
          <cell r="V237" t="str">
            <v/>
          </cell>
          <cell r="Z237">
            <v>41289</v>
          </cell>
          <cell r="AA237" t="str">
            <v>大澤章</v>
          </cell>
          <cell r="AE237" t="str">
            <v>01:オンライン</v>
          </cell>
          <cell r="AL237" t="str">
            <v>14:ABEND</v>
          </cell>
          <cell r="AM237" t="str">
            <v>PT:PT環境</v>
          </cell>
          <cell r="AN237" t="str">
            <v>MD:マシンデバッグ</v>
          </cell>
          <cell r="AO237" t="str">
            <v>LABEL002-129</v>
          </cell>
          <cell r="AQ237">
            <v>41284</v>
          </cell>
          <cell r="AR237" t="str">
            <v>-</v>
          </cell>
          <cell r="AS237" t="str">
            <v>01/10 王風楠
再現できない。
追記 別紙「#138」参照ください。</v>
          </cell>
          <cell r="AT237" t="str">
            <v>-</v>
          </cell>
          <cell r="AU237" t="str">
            <v>XX:その他</v>
          </cell>
          <cell r="AV237" t="str">
            <v>01:オンライン</v>
          </cell>
          <cell r="AW237" t="str">
            <v>XX:その他</v>
          </cell>
          <cell r="AX237" t="str">
            <v>P1:ﾌﾟﾛｸﾞﾗﾑ不良／ｺｰﾃﾞｨﾝｸﾞﾐｽ</v>
          </cell>
          <cell r="AY237" t="str">
            <v>FN:新規不良</v>
          </cell>
          <cell r="AZ237" t="str">
            <v>SS:正常処理（正常ｹｰｽ）</v>
          </cell>
          <cell r="BA237" t="str">
            <v>IG:入力処理/画面不良</v>
          </cell>
          <cell r="BB237" t="str">
            <v>P:コーディング</v>
          </cell>
          <cell r="BC237" t="str">
            <v>XX:－</v>
          </cell>
          <cell r="BD237" t="str">
            <v>PT:組合せテスト</v>
          </cell>
          <cell r="BE237" t="str">
            <v>XX:－</v>
          </cell>
          <cell r="BF237" t="str">
            <v/>
          </cell>
          <cell r="BN237" t="str">
            <v>01:オンライン</v>
          </cell>
          <cell r="BQ237" t="str">
            <v>FN:新規不良</v>
          </cell>
          <cell r="BR237" t="str">
            <v>SS:正常処理（正常ｹｰｽ）</v>
          </cell>
          <cell r="BS237" t="str">
            <v>OG:出力処理/画面不良</v>
          </cell>
          <cell r="BT237" t="str">
            <v>P:コーディング</v>
          </cell>
          <cell r="BU237" t="str">
            <v>YT1:単純ﾐｽ/ｺｰﾃﾞｨﾝｸﾞﾐｽ</v>
          </cell>
          <cell r="BV237" t="str">
            <v>PT:組合せテスト</v>
          </cell>
          <cell r="BW237" t="str">
            <v>N1:ＣＬ不十分／チェック条件誤り</v>
          </cell>
          <cell r="BX237" t="str">
            <v>XX:－</v>
          </cell>
          <cell r="CE237" t="str">
            <v>K:入力サポート機能</v>
          </cell>
          <cell r="CF237" t="str">
            <v>01:オンライン</v>
          </cell>
          <cell r="CG237" t="str">
            <v>K5:記事管理</v>
          </cell>
          <cell r="CH237" t="str">
            <v>1:Java</v>
          </cell>
          <cell r="CI237" t="str">
            <v/>
          </cell>
          <cell r="CJ237" t="str">
            <v/>
          </cell>
          <cell r="CK237" t="str">
            <v/>
          </cell>
          <cell r="CL237">
            <v>41289</v>
          </cell>
          <cell r="CP237">
            <v>41284</v>
          </cell>
          <cell r="CQ237" t="str">
            <v>綱脇倫子</v>
          </cell>
          <cell r="CR237" t="str">
            <v>20130110版、20130116 18:00版</v>
          </cell>
          <cell r="CV237" t="str">
            <v>大澤章</v>
          </cell>
        </row>
        <row r="238">
          <cell r="E238" t="str">
            <v>金成浩</v>
          </cell>
          <cell r="H238" t="str">
            <v>金成</v>
          </cell>
          <cell r="Q238" t="str">
            <v>SD金成</v>
          </cell>
          <cell r="T238">
            <v>41283</v>
          </cell>
          <cell r="V238" t="str">
            <v/>
          </cell>
          <cell r="Z238">
            <v>41290</v>
          </cell>
          <cell r="AA238" t="str">
            <v>SD金成</v>
          </cell>
          <cell r="AE238" t="str">
            <v>01:オンライン</v>
          </cell>
          <cell r="AG238" t="str">
            <v>A10706K80P06</v>
          </cell>
          <cell r="AH238" t="str">
            <v>郵便番号検索</v>
          </cell>
          <cell r="AI238" t="str">
            <v>A111</v>
          </cell>
          <cell r="AL238" t="str">
            <v>99:その他</v>
          </cell>
          <cell r="AM238" t="str">
            <v>PT:PT環境</v>
          </cell>
          <cell r="AN238" t="str">
            <v>MD:マシンデバッグ</v>
          </cell>
          <cell r="AO238" t="str">
            <v>LABEL002-130</v>
          </cell>
          <cell r="AP238">
            <v>41290</v>
          </cell>
          <cell r="AQ238" t="str">
            <v>SD金成</v>
          </cell>
          <cell r="AU238" t="str">
            <v/>
          </cell>
          <cell r="AV238" t="str">
            <v/>
          </cell>
          <cell r="AW238" t="str">
            <v/>
          </cell>
          <cell r="AX238" t="str">
            <v>P1:ﾌﾟﾛｸﾞﾗﾑ不良／ｺｰﾃﾞｨﾝｸﾞﾐｽ</v>
          </cell>
          <cell r="AY238" t="str">
            <v/>
          </cell>
          <cell r="AZ238" t="str">
            <v/>
          </cell>
          <cell r="BA238" t="str">
            <v/>
          </cell>
          <cell r="BB238" t="str">
            <v/>
          </cell>
          <cell r="BC238" t="str">
            <v/>
          </cell>
          <cell r="BD238" t="str">
            <v/>
          </cell>
          <cell r="BE238" t="str">
            <v/>
          </cell>
          <cell r="BF238" t="str">
            <v/>
          </cell>
          <cell r="BN238" t="str">
            <v>01:オンライン</v>
          </cell>
          <cell r="BQ238" t="str">
            <v>FN:新規不良</v>
          </cell>
          <cell r="BR238" t="str">
            <v>SS:正常処理（正常ｹｰｽ）</v>
          </cell>
          <cell r="BS238" t="str">
            <v>OG:出力処理/画面不良</v>
          </cell>
          <cell r="BT238" t="str">
            <v>P:コーディング</v>
          </cell>
          <cell r="BU238" t="str">
            <v>YT1:単純ﾐｽ/ｺｰﾃﾞｨﾝｸﾞﾐｽ</v>
          </cell>
          <cell r="BV238" t="str">
            <v>PT:組合せテスト</v>
          </cell>
          <cell r="BW238" t="str">
            <v>N1:ＣＬ不十分／チェック条件誤り</v>
          </cell>
          <cell r="BX238" t="str">
            <v>XX:－</v>
          </cell>
          <cell r="CE238" t="str">
            <v/>
          </cell>
          <cell r="CF238" t="str">
            <v/>
          </cell>
          <cell r="CG238" t="str">
            <v/>
          </cell>
          <cell r="CH238" t="str">
            <v/>
          </cell>
          <cell r="CI238" t="str">
            <v/>
          </cell>
          <cell r="CJ238" t="str">
            <v/>
          </cell>
          <cell r="CK238" t="str">
            <v/>
          </cell>
          <cell r="CL238">
            <v>41290</v>
          </cell>
          <cell r="CP238" t="str">
            <v/>
          </cell>
          <cell r="CV238" t="str">
            <v>SD金成</v>
          </cell>
        </row>
        <row r="239">
          <cell r="E239" t="str">
            <v>大澤章</v>
          </cell>
          <cell r="H239" t="str">
            <v>大澤章</v>
          </cell>
          <cell r="K239">
            <v>41283</v>
          </cell>
          <cell r="Q239">
            <v>41284</v>
          </cell>
          <cell r="T239">
            <v>41284</v>
          </cell>
          <cell r="V239" t="str">
            <v/>
          </cell>
          <cell r="W239">
            <v>41293</v>
          </cell>
          <cell r="Z239">
            <v>41294</v>
          </cell>
          <cell r="AA239" t="str">
            <v>池邊　正朝</v>
          </cell>
          <cell r="AE239" t="str">
            <v>01:オンライン</v>
          </cell>
          <cell r="AG239" t="str">
            <v>K50P01</v>
          </cell>
          <cell r="AH239" t="str">
            <v>記事情報一覧</v>
          </cell>
          <cell r="AL239" t="str">
            <v>12:一部停止</v>
          </cell>
          <cell r="AM239" t="str">
            <v>PT:PT環境</v>
          </cell>
          <cell r="AN239" t="str">
            <v>MD:マシンデバッグ</v>
          </cell>
          <cell r="AP239">
            <v>41284</v>
          </cell>
          <cell r="AQ239">
            <v>41284</v>
          </cell>
          <cell r="AR239" t="str">
            <v>林樹春</v>
          </cell>
          <cell r="AS239" t="str">
            <v>01/10 林樹春
こちら側でご指摘の現象が再現できないので、テストのエビデンスをご提供ください。
2013/1/16　陳イツ
調査の結果はテストデータの問題だと思いますので、HashMapの値はnullを設定すること、Nullpointerで落ちている。
別紙「#249」参照ください。
2013/1/18　陳イツ
修正内容はBLAB02-000106同じです。</v>
          </cell>
          <cell r="AU239" t="str">
            <v/>
          </cell>
          <cell r="AV239" t="str">
            <v/>
          </cell>
          <cell r="AW239" t="str">
            <v/>
          </cell>
          <cell r="AX239" t="str">
            <v/>
          </cell>
          <cell r="AY239" t="str">
            <v/>
          </cell>
          <cell r="AZ239" t="str">
            <v/>
          </cell>
          <cell r="BA239" t="str">
            <v/>
          </cell>
          <cell r="BB239" t="str">
            <v/>
          </cell>
          <cell r="BC239" t="str">
            <v/>
          </cell>
          <cell r="BD239" t="str">
            <v/>
          </cell>
          <cell r="BE239" t="str">
            <v/>
          </cell>
          <cell r="BF239" t="str">
            <v/>
          </cell>
          <cell r="BL239" t="str">
            <v>-</v>
          </cell>
          <cell r="BN239" t="str">
            <v>01:オンライン</v>
          </cell>
          <cell r="BQ239" t="str">
            <v>XX:－</v>
          </cell>
          <cell r="BR239" t="str">
            <v>XX:－</v>
          </cell>
          <cell r="BS239" t="str">
            <v>XX:－</v>
          </cell>
          <cell r="BT239" t="str">
            <v>P:コーディング</v>
          </cell>
          <cell r="BU239" t="str">
            <v>XX:－</v>
          </cell>
          <cell r="BV239" t="str">
            <v>XX:－</v>
          </cell>
          <cell r="BW239" t="str">
            <v>XX:－</v>
          </cell>
          <cell r="BX239" t="str">
            <v>XX:－</v>
          </cell>
          <cell r="CE239" t="str">
            <v/>
          </cell>
          <cell r="CF239" t="str">
            <v/>
          </cell>
          <cell r="CG239" t="str">
            <v/>
          </cell>
          <cell r="CH239" t="str">
            <v/>
          </cell>
          <cell r="CI239" t="str">
            <v/>
          </cell>
          <cell r="CJ239" t="str">
            <v/>
          </cell>
          <cell r="CK239" t="str">
            <v/>
          </cell>
          <cell r="CL239">
            <v>41294</v>
          </cell>
          <cell r="CP239">
            <v>41293</v>
          </cell>
          <cell r="CV239" t="str">
            <v>池邊　正朝</v>
          </cell>
        </row>
        <row r="240">
          <cell r="E240" t="str">
            <v>金成浩</v>
          </cell>
          <cell r="H240" t="str">
            <v>金成浩</v>
          </cell>
          <cell r="Q240" t="str">
            <v>SD金成</v>
          </cell>
          <cell r="T240">
            <v>41283</v>
          </cell>
          <cell r="V240" t="str">
            <v/>
          </cell>
          <cell r="Z240">
            <v>41290</v>
          </cell>
          <cell r="AA240" t="str">
            <v>SD金成</v>
          </cell>
          <cell r="AE240" t="str">
            <v>01:オンライン</v>
          </cell>
          <cell r="AG240" t="str">
            <v>A10706K80P53</v>
          </cell>
          <cell r="AH240" t="str">
            <v>品名情報選択</v>
          </cell>
          <cell r="AI240" t="str">
            <v>A111</v>
          </cell>
          <cell r="AL240" t="str">
            <v>99:その他</v>
          </cell>
          <cell r="AM240" t="str">
            <v>PT:PT環境</v>
          </cell>
          <cell r="AN240" t="str">
            <v>MD:マシンデバッグ</v>
          </cell>
          <cell r="AO240" t="str">
            <v>LABEL002-131</v>
          </cell>
          <cell r="AP240">
            <v>41290</v>
          </cell>
          <cell r="AQ240" t="str">
            <v>SD金成</v>
          </cell>
          <cell r="AU240" t="str">
            <v/>
          </cell>
          <cell r="AV240" t="str">
            <v/>
          </cell>
          <cell r="AW240" t="str">
            <v/>
          </cell>
          <cell r="AX240" t="str">
            <v>P1:ﾌﾟﾛｸﾞﾗﾑ不良／ｺｰﾃﾞｨﾝｸﾞﾐｽ</v>
          </cell>
          <cell r="AY240" t="str">
            <v/>
          </cell>
          <cell r="AZ240" t="str">
            <v/>
          </cell>
          <cell r="BA240" t="str">
            <v/>
          </cell>
          <cell r="BB240" t="str">
            <v/>
          </cell>
          <cell r="BC240" t="str">
            <v/>
          </cell>
          <cell r="BD240" t="str">
            <v/>
          </cell>
          <cell r="BE240" t="str">
            <v/>
          </cell>
          <cell r="BF240" t="str">
            <v/>
          </cell>
          <cell r="BN240" t="str">
            <v>01:オンライン</v>
          </cell>
          <cell r="BQ240" t="str">
            <v>FN:新規不良</v>
          </cell>
          <cell r="BR240" t="str">
            <v>SS:正常処理（正常ｹｰｽ）</v>
          </cell>
          <cell r="BS240" t="str">
            <v>OG:出力処理/画面不良</v>
          </cell>
          <cell r="BT240" t="str">
            <v>P:コーディング</v>
          </cell>
          <cell r="BU240" t="str">
            <v>YT1:単純ﾐｽ/ｺｰﾃﾞｨﾝｸﾞﾐｽ</v>
          </cell>
          <cell r="BV240" t="str">
            <v>PT:組合せテスト</v>
          </cell>
          <cell r="BW240" t="str">
            <v>N1:ＣＬ不十分／チェック条件誤り</v>
          </cell>
          <cell r="BX240" t="str">
            <v>XX:－</v>
          </cell>
          <cell r="CE240" t="str">
            <v/>
          </cell>
          <cell r="CF240" t="str">
            <v/>
          </cell>
          <cell r="CG240" t="str">
            <v/>
          </cell>
          <cell r="CH240" t="str">
            <v/>
          </cell>
          <cell r="CI240" t="str">
            <v/>
          </cell>
          <cell r="CJ240" t="str">
            <v/>
          </cell>
          <cell r="CK240" t="str">
            <v/>
          </cell>
          <cell r="CL240">
            <v>41290</v>
          </cell>
          <cell r="CP240" t="str">
            <v/>
          </cell>
          <cell r="CV240" t="str">
            <v>SD金成</v>
          </cell>
        </row>
        <row r="241">
          <cell r="E241" t="str">
            <v>大澤章</v>
          </cell>
          <cell r="H241" t="str">
            <v>大澤章</v>
          </cell>
          <cell r="K241">
            <v>41283</v>
          </cell>
          <cell r="Q241">
            <v>41284</v>
          </cell>
          <cell r="T241">
            <v>41284</v>
          </cell>
          <cell r="V241" t="str">
            <v/>
          </cell>
          <cell r="Z241">
            <v>41285</v>
          </cell>
          <cell r="AA241" t="str">
            <v>菊池</v>
          </cell>
          <cell r="AE241" t="str">
            <v>01:オンライン</v>
          </cell>
          <cell r="AL241" t="str">
            <v>12:一部停止</v>
          </cell>
          <cell r="AM241" t="str">
            <v>PT:PT環境</v>
          </cell>
          <cell r="AN241" t="str">
            <v>MD:マシンデバッグ</v>
          </cell>
          <cell r="AP241">
            <v>41285</v>
          </cell>
          <cell r="AQ241">
            <v>41284</v>
          </cell>
          <cell r="AR241" t="str">
            <v>王光輝</v>
          </cell>
          <cell r="AS241" t="str">
            <v>再現できない。別紙「＃１４３」に参照してください。</v>
          </cell>
          <cell r="AT241" t="str">
            <v>-</v>
          </cell>
          <cell r="AU241" t="str">
            <v>XX:その他</v>
          </cell>
          <cell r="AV241" t="str">
            <v>01:オンライン</v>
          </cell>
          <cell r="AW241" t="str">
            <v>XX:その他</v>
          </cell>
          <cell r="AX241" t="str">
            <v>X2:同件</v>
          </cell>
          <cell r="AY241" t="str">
            <v>XX:－</v>
          </cell>
          <cell r="AZ241" t="str">
            <v>XX:－</v>
          </cell>
          <cell r="BA241" t="str">
            <v>XX:－</v>
          </cell>
          <cell r="BB241" t="str">
            <v>P:コーディング</v>
          </cell>
          <cell r="BC241" t="str">
            <v>XX:－</v>
          </cell>
          <cell r="BD241" t="str">
            <v>XX:－</v>
          </cell>
          <cell r="BE241" t="str">
            <v>XX:－</v>
          </cell>
          <cell r="BF241" t="str">
            <v/>
          </cell>
          <cell r="BL241" t="str">
            <v>-</v>
          </cell>
          <cell r="BN241" t="str">
            <v>01:オンライン</v>
          </cell>
          <cell r="BQ241" t="str">
            <v>FN:新規不良</v>
          </cell>
          <cell r="BR241" t="str">
            <v>SS:正常処理（正常ｹｰｽ）</v>
          </cell>
          <cell r="BS241" t="str">
            <v>IG:入力処理/画面不良</v>
          </cell>
          <cell r="BT241" t="str">
            <v>P:コーディング</v>
          </cell>
          <cell r="BU241" t="str">
            <v>YT2:単純ﾐｽ/その他</v>
          </cell>
          <cell r="BV241" t="str">
            <v>ST:総合テスト</v>
          </cell>
          <cell r="BW241" t="str">
            <v>XX:－</v>
          </cell>
          <cell r="BX241" t="str">
            <v>XX:－</v>
          </cell>
          <cell r="CE241" t="str">
            <v/>
          </cell>
          <cell r="CF241" t="str">
            <v/>
          </cell>
          <cell r="CG241" t="str">
            <v/>
          </cell>
          <cell r="CH241" t="str">
            <v/>
          </cell>
          <cell r="CI241" t="str">
            <v/>
          </cell>
          <cell r="CJ241" t="str">
            <v/>
          </cell>
          <cell r="CK241" t="str">
            <v/>
          </cell>
          <cell r="CL241">
            <v>41285</v>
          </cell>
          <cell r="CP241">
            <v>41284</v>
          </cell>
          <cell r="CQ241" t="str">
            <v>綱脇倫子</v>
          </cell>
          <cell r="CR241" t="str">
            <v>20130110版</v>
          </cell>
          <cell r="CV241" t="str">
            <v>菊池</v>
          </cell>
        </row>
        <row r="242">
          <cell r="E242" t="str">
            <v>金成浩</v>
          </cell>
          <cell r="H242" t="str">
            <v>金成浩</v>
          </cell>
          <cell r="K242">
            <v>41290</v>
          </cell>
          <cell r="Q242">
            <v>41296</v>
          </cell>
          <cell r="T242">
            <v>41291</v>
          </cell>
          <cell r="V242" t="str">
            <v/>
          </cell>
          <cell r="Z242">
            <v>41296</v>
          </cell>
          <cell r="AA242" t="str">
            <v>SD加藤</v>
          </cell>
          <cell r="AE242" t="str">
            <v>01:オンライン</v>
          </cell>
          <cell r="AG242" t="str">
            <v>132706A20P57</v>
          </cell>
          <cell r="AH242" t="str">
            <v>ラベル印字</v>
          </cell>
          <cell r="AI242" t="str">
            <v>A111</v>
          </cell>
          <cell r="AL242" t="str">
            <v>99:その他</v>
          </cell>
          <cell r="AM242" t="str">
            <v>PT:PT環境</v>
          </cell>
          <cell r="AN242" t="str">
            <v>MD:マシンデバッグ</v>
          </cell>
          <cell r="AO242" t="str">
            <v>LABEL002-132</v>
          </cell>
          <cell r="AP242">
            <v>41291</v>
          </cell>
          <cell r="AQ242">
            <v>41296</v>
          </cell>
          <cell r="AR242" t="str">
            <v>SD加藤</v>
          </cell>
          <cell r="AU242" t="str">
            <v/>
          </cell>
          <cell r="AV242" t="str">
            <v/>
          </cell>
          <cell r="AW242" t="str">
            <v/>
          </cell>
          <cell r="AX242" t="str">
            <v>X2:同件</v>
          </cell>
          <cell r="AY242" t="str">
            <v/>
          </cell>
          <cell r="AZ242" t="str">
            <v/>
          </cell>
          <cell r="BA242" t="str">
            <v/>
          </cell>
          <cell r="BB242" t="str">
            <v/>
          </cell>
          <cell r="BC242" t="str">
            <v/>
          </cell>
          <cell r="BD242" t="str">
            <v/>
          </cell>
          <cell r="BE242" t="str">
            <v/>
          </cell>
          <cell r="BF242" t="str">
            <v/>
          </cell>
          <cell r="BL242" t="str">
            <v>-</v>
          </cell>
          <cell r="BN242" t="str">
            <v>01:オンライン</v>
          </cell>
          <cell r="BQ242" t="str">
            <v>XX:－</v>
          </cell>
          <cell r="BR242" t="str">
            <v>XX:－</v>
          </cell>
          <cell r="BS242" t="str">
            <v>XX:－</v>
          </cell>
          <cell r="BT242" t="str">
            <v>P:コーディング</v>
          </cell>
          <cell r="BU242" t="str">
            <v>XX:－</v>
          </cell>
          <cell r="BV242" t="str">
            <v>XX:－</v>
          </cell>
          <cell r="BW242" t="str">
            <v>XX:－</v>
          </cell>
          <cell r="BX242" t="str">
            <v>XX:－</v>
          </cell>
          <cell r="CE242" t="str">
            <v>XX:その他</v>
          </cell>
          <cell r="CF242" t="str">
            <v>01:オンライン</v>
          </cell>
          <cell r="CG242" t="str">
            <v>XX:その他</v>
          </cell>
          <cell r="CH242" t="str">
            <v>1:Java</v>
          </cell>
          <cell r="CI242" t="str">
            <v>1:実施</v>
          </cell>
          <cell r="CJ242" t="str">
            <v>XX:－</v>
          </cell>
          <cell r="CK242" t="str">
            <v>0:否</v>
          </cell>
          <cell r="CM242" t="str">
            <v>0:無</v>
          </cell>
          <cell r="CN242" t="str">
            <v>-</v>
          </cell>
          <cell r="CP242" t="str">
            <v/>
          </cell>
        </row>
        <row r="243">
          <cell r="E243" t="str">
            <v>大澤章</v>
          </cell>
          <cell r="H243" t="str">
            <v>大澤章</v>
          </cell>
          <cell r="K243">
            <v>41283</v>
          </cell>
          <cell r="Q243">
            <v>41284</v>
          </cell>
          <cell r="T243">
            <v>41284</v>
          </cell>
          <cell r="V243" t="str">
            <v/>
          </cell>
          <cell r="Z243">
            <v>41285</v>
          </cell>
          <cell r="AA243" t="str">
            <v>菊池</v>
          </cell>
          <cell r="AE243" t="str">
            <v>01:オンライン</v>
          </cell>
          <cell r="AL243" t="str">
            <v>12:一部停止</v>
          </cell>
          <cell r="AM243" t="str">
            <v>PT:PT環境</v>
          </cell>
          <cell r="AN243" t="str">
            <v>MD:マシンデバッグ</v>
          </cell>
          <cell r="AP243">
            <v>41284</v>
          </cell>
          <cell r="AQ243">
            <v>41284</v>
          </cell>
          <cell r="AR243" t="str">
            <v>王光輝</v>
          </cell>
          <cell r="AS243" t="str">
            <v>再現できない。
DHC側のmenu.csvで、メニューから記事一覧画面に遷移するとき、記事一覧画面IDは「A10706K50P01」です。
両方のCSVファイルが不一致だと思います。</v>
          </cell>
          <cell r="AT243" t="str">
            <v>-</v>
          </cell>
          <cell r="AU243" t="str">
            <v>XX:その他</v>
          </cell>
          <cell r="AV243" t="str">
            <v>01:オンライン</v>
          </cell>
          <cell r="AW243" t="str">
            <v>XX:その他</v>
          </cell>
          <cell r="AX243" t="str">
            <v>X2:同件</v>
          </cell>
          <cell r="AY243" t="str">
            <v>XX:－</v>
          </cell>
          <cell r="AZ243" t="str">
            <v>XX:－</v>
          </cell>
          <cell r="BA243" t="str">
            <v>XX:－</v>
          </cell>
          <cell r="BB243" t="str">
            <v>P:コーディング</v>
          </cell>
          <cell r="BC243" t="str">
            <v>XX:－</v>
          </cell>
          <cell r="BD243" t="str">
            <v>XX:－</v>
          </cell>
          <cell r="BE243" t="str">
            <v>XX:－</v>
          </cell>
          <cell r="BF243" t="str">
            <v/>
          </cell>
          <cell r="BL243" t="str">
            <v>-</v>
          </cell>
          <cell r="BN243" t="str">
            <v>01:オンライン</v>
          </cell>
          <cell r="BQ243" t="str">
            <v>FN:新規不良</v>
          </cell>
          <cell r="BR243" t="str">
            <v>SS:正常処理（正常ｹｰｽ）</v>
          </cell>
          <cell r="BS243" t="str">
            <v>IG:入力処理/画面不良</v>
          </cell>
          <cell r="BT243" t="str">
            <v>P:コーディング</v>
          </cell>
          <cell r="BU243" t="str">
            <v>YT2:単純ﾐｽ/その他</v>
          </cell>
          <cell r="BV243" t="str">
            <v>ST:総合テスト</v>
          </cell>
          <cell r="BW243" t="str">
            <v>XX:－</v>
          </cell>
          <cell r="BX243" t="str">
            <v>XX:－</v>
          </cell>
          <cell r="CE243" t="str">
            <v/>
          </cell>
          <cell r="CF243" t="str">
            <v/>
          </cell>
          <cell r="CG243" t="str">
            <v/>
          </cell>
          <cell r="CH243" t="str">
            <v/>
          </cell>
          <cell r="CI243" t="str">
            <v/>
          </cell>
          <cell r="CJ243" t="str">
            <v/>
          </cell>
          <cell r="CK243" t="str">
            <v/>
          </cell>
          <cell r="CL243">
            <v>41285</v>
          </cell>
          <cell r="CP243">
            <v>41284</v>
          </cell>
          <cell r="CQ243" t="str">
            <v>綱脇倫子</v>
          </cell>
          <cell r="CR243" t="str">
            <v>20130110版</v>
          </cell>
          <cell r="CV243" t="str">
            <v>菊池</v>
          </cell>
        </row>
        <row r="244">
          <cell r="E244" t="str">
            <v>金成浩</v>
          </cell>
          <cell r="H244" t="str">
            <v>金成浩</v>
          </cell>
          <cell r="Q244">
            <v>41297</v>
          </cell>
          <cell r="T244" t="str">
            <v/>
          </cell>
          <cell r="V244" t="str">
            <v/>
          </cell>
          <cell r="Z244">
            <v>41297</v>
          </cell>
          <cell r="AA244" t="str">
            <v>金成</v>
          </cell>
          <cell r="AE244" t="str">
            <v>01:オンライン</v>
          </cell>
          <cell r="AG244" t="str">
            <v>132706A20P57</v>
          </cell>
          <cell r="AH244" t="str">
            <v>ラベル印字</v>
          </cell>
          <cell r="AI244" t="str">
            <v>A111</v>
          </cell>
          <cell r="AL244" t="str">
            <v>99:その他</v>
          </cell>
          <cell r="AM244" t="str">
            <v>PT:PT環境</v>
          </cell>
          <cell r="AN244" t="str">
            <v>MD:マシンデバッグ</v>
          </cell>
          <cell r="AO244" t="str">
            <v>LABEL002-136</v>
          </cell>
          <cell r="AP244">
            <v>41291</v>
          </cell>
          <cell r="AQ244">
            <v>41297</v>
          </cell>
          <cell r="AR244" t="str">
            <v>金成</v>
          </cell>
          <cell r="AS244" t="str">
            <v>(加藤)データ作成済み、(原田)確認予定。1/25</v>
          </cell>
          <cell r="AU244" t="str">
            <v/>
          </cell>
          <cell r="AV244" t="str">
            <v/>
          </cell>
          <cell r="AW244" t="str">
            <v/>
          </cell>
          <cell r="AX244" t="str">
            <v>M3:マスタ不良／ﾏｽﾀ定義不正</v>
          </cell>
          <cell r="AY244" t="str">
            <v/>
          </cell>
          <cell r="AZ244" t="str">
            <v/>
          </cell>
          <cell r="BA244" t="str">
            <v/>
          </cell>
          <cell r="BB244" t="str">
            <v/>
          </cell>
          <cell r="BC244" t="str">
            <v/>
          </cell>
          <cell r="BD244" t="str">
            <v/>
          </cell>
          <cell r="BE244" t="str">
            <v/>
          </cell>
          <cell r="BF244" t="str">
            <v/>
          </cell>
          <cell r="BN244" t="str">
            <v>01:オンライン</v>
          </cell>
          <cell r="BQ244" t="str">
            <v/>
          </cell>
          <cell r="BR244" t="str">
            <v/>
          </cell>
          <cell r="BS244" t="str">
            <v/>
          </cell>
          <cell r="BT244" t="str">
            <v/>
          </cell>
          <cell r="BU244" t="str">
            <v/>
          </cell>
          <cell r="BV244" t="str">
            <v/>
          </cell>
          <cell r="BW244" t="str">
            <v/>
          </cell>
          <cell r="BX244" t="str">
            <v/>
          </cell>
          <cell r="CE244" t="str">
            <v/>
          </cell>
          <cell r="CF244" t="str">
            <v/>
          </cell>
          <cell r="CG244" t="str">
            <v/>
          </cell>
          <cell r="CH244" t="str">
            <v/>
          </cell>
          <cell r="CI244" t="str">
            <v/>
          </cell>
          <cell r="CJ244" t="str">
            <v/>
          </cell>
          <cell r="CK244" t="str">
            <v/>
          </cell>
          <cell r="CP244" t="str">
            <v/>
          </cell>
        </row>
        <row r="245">
          <cell r="E245" t="str">
            <v>加藤真一</v>
          </cell>
          <cell r="H245" t="str">
            <v>松窪</v>
          </cell>
          <cell r="Q245">
            <v>41290</v>
          </cell>
          <cell r="T245">
            <v>41290</v>
          </cell>
          <cell r="V245" t="str">
            <v/>
          </cell>
          <cell r="Z245">
            <v>41290</v>
          </cell>
          <cell r="AA245" t="str">
            <v>SD加藤</v>
          </cell>
          <cell r="AE245" t="str">
            <v>01:オンライン</v>
          </cell>
          <cell r="AG245" t="str">
            <v>132706A20P53</v>
          </cell>
          <cell r="AH245" t="str">
            <v>ラベル印字データ登録</v>
          </cell>
          <cell r="AI245" t="str">
            <v>A132-00012</v>
          </cell>
          <cell r="AL245" t="str">
            <v>12:一部停止</v>
          </cell>
          <cell r="AM245" t="str">
            <v>PT:PT環境</v>
          </cell>
          <cell r="AN245" t="str">
            <v>MD:マシンデバッグ</v>
          </cell>
          <cell r="AP245">
            <v>41283</v>
          </cell>
          <cell r="AQ245">
            <v>41290</v>
          </cell>
          <cell r="AR245" t="str">
            <v>SD加藤</v>
          </cell>
          <cell r="AU245" t="str">
            <v/>
          </cell>
          <cell r="AV245" t="str">
            <v/>
          </cell>
          <cell r="AW245" t="str">
            <v/>
          </cell>
          <cell r="AX245" t="str">
            <v>X1:仕様通り</v>
          </cell>
          <cell r="AY245" t="str">
            <v/>
          </cell>
          <cell r="AZ245" t="str">
            <v/>
          </cell>
          <cell r="BA245" t="str">
            <v/>
          </cell>
          <cell r="BB245" t="str">
            <v/>
          </cell>
          <cell r="BC245" t="str">
            <v/>
          </cell>
          <cell r="BD245" t="str">
            <v/>
          </cell>
          <cell r="BE245" t="str">
            <v/>
          </cell>
          <cell r="BF245" t="str">
            <v/>
          </cell>
          <cell r="BN245" t="str">
            <v>01:オンライン</v>
          </cell>
          <cell r="BQ245" t="str">
            <v/>
          </cell>
          <cell r="BR245" t="str">
            <v/>
          </cell>
          <cell r="BS245" t="str">
            <v/>
          </cell>
          <cell r="BT245" t="str">
            <v/>
          </cell>
          <cell r="BU245" t="str">
            <v/>
          </cell>
          <cell r="BV245" t="str">
            <v/>
          </cell>
          <cell r="BW245" t="str">
            <v/>
          </cell>
          <cell r="BX245" t="str">
            <v/>
          </cell>
          <cell r="CE245" t="str">
            <v/>
          </cell>
          <cell r="CF245" t="str">
            <v/>
          </cell>
          <cell r="CG245" t="str">
            <v/>
          </cell>
          <cell r="CH245" t="str">
            <v/>
          </cell>
          <cell r="CI245" t="str">
            <v/>
          </cell>
          <cell r="CJ245" t="str">
            <v/>
          </cell>
          <cell r="CK245" t="str">
            <v/>
          </cell>
          <cell r="CL245">
            <v>41290</v>
          </cell>
          <cell r="CP245" t="str">
            <v/>
          </cell>
          <cell r="CV245" t="str">
            <v>SD加藤</v>
          </cell>
        </row>
        <row r="246">
          <cell r="E246" t="str">
            <v>金成浩</v>
          </cell>
          <cell r="H246" t="str">
            <v>金成浩</v>
          </cell>
          <cell r="Q246">
            <v>41297</v>
          </cell>
          <cell r="T246" t="str">
            <v/>
          </cell>
          <cell r="V246" t="str">
            <v/>
          </cell>
          <cell r="Z246">
            <v>41297</v>
          </cell>
          <cell r="AA246" t="str">
            <v>金成</v>
          </cell>
          <cell r="AE246" t="str">
            <v>01:オンライン</v>
          </cell>
          <cell r="AG246" t="str">
            <v>132706A20P57</v>
          </cell>
          <cell r="AH246" t="str">
            <v>ラベル印字</v>
          </cell>
          <cell r="AI246" t="str">
            <v>A113</v>
          </cell>
          <cell r="AL246" t="str">
            <v>99:その他</v>
          </cell>
          <cell r="AM246" t="str">
            <v>PT:PT環境</v>
          </cell>
          <cell r="AN246" t="str">
            <v>MD:マシンデバッグ</v>
          </cell>
          <cell r="AO246" t="str">
            <v>LABEL002-137</v>
          </cell>
          <cell r="AP246">
            <v>41291</v>
          </cell>
          <cell r="AQ246">
            <v>41297</v>
          </cell>
          <cell r="AR246" t="str">
            <v>金成</v>
          </cell>
          <cell r="AS246" t="str">
            <v>(羅)データ作成予定。1/24</v>
          </cell>
          <cell r="AU246" t="str">
            <v/>
          </cell>
          <cell r="AV246" t="str">
            <v/>
          </cell>
          <cell r="AW246" t="str">
            <v/>
          </cell>
          <cell r="AX246" t="str">
            <v>M3:マスタ不良／ﾏｽﾀ定義不正</v>
          </cell>
          <cell r="AY246" t="str">
            <v/>
          </cell>
          <cell r="AZ246" t="str">
            <v/>
          </cell>
          <cell r="BA246" t="str">
            <v/>
          </cell>
          <cell r="BB246" t="str">
            <v/>
          </cell>
          <cell r="BC246" t="str">
            <v/>
          </cell>
          <cell r="BD246" t="str">
            <v/>
          </cell>
          <cell r="BE246" t="str">
            <v/>
          </cell>
          <cell r="BF246" t="str">
            <v/>
          </cell>
          <cell r="BN246" t="str">
            <v>01:オンライン</v>
          </cell>
          <cell r="BQ246" t="str">
            <v/>
          </cell>
          <cell r="BR246" t="str">
            <v/>
          </cell>
          <cell r="BS246" t="str">
            <v/>
          </cell>
          <cell r="BT246" t="str">
            <v/>
          </cell>
          <cell r="BU246" t="str">
            <v/>
          </cell>
          <cell r="BV246" t="str">
            <v/>
          </cell>
          <cell r="BW246" t="str">
            <v/>
          </cell>
          <cell r="BX246" t="str">
            <v/>
          </cell>
          <cell r="CE246" t="str">
            <v/>
          </cell>
          <cell r="CF246" t="str">
            <v/>
          </cell>
          <cell r="CG246" t="str">
            <v/>
          </cell>
          <cell r="CH246" t="str">
            <v/>
          </cell>
          <cell r="CI246" t="str">
            <v/>
          </cell>
          <cell r="CJ246" t="str">
            <v/>
          </cell>
          <cell r="CK246" t="str">
            <v/>
          </cell>
          <cell r="CP246" t="str">
            <v/>
          </cell>
        </row>
        <row r="247">
          <cell r="E247" t="str">
            <v>鈴木優一</v>
          </cell>
          <cell r="H247" t="str">
            <v>鈴木優一</v>
          </cell>
          <cell r="K247">
            <v>41290</v>
          </cell>
          <cell r="Q247">
            <v>41282</v>
          </cell>
          <cell r="R247">
            <v>41294</v>
          </cell>
          <cell r="T247" t="str">
            <v/>
          </cell>
          <cell r="V247" t="str">
            <v/>
          </cell>
          <cell r="AE247" t="str">
            <v>01:オンライン</v>
          </cell>
          <cell r="AG247" t="str">
            <v>132706A20P53</v>
          </cell>
          <cell r="AH247" t="str">
            <v>ラベル印字データ登録</v>
          </cell>
          <cell r="AI247" t="str">
            <v>A121</v>
          </cell>
          <cell r="AL247" t="str">
            <v>21:画面表示不正</v>
          </cell>
          <cell r="AM247" t="str">
            <v>PT:PT環境</v>
          </cell>
          <cell r="AN247" t="str">
            <v>MD:マシンデバッグ</v>
          </cell>
          <cell r="AP247">
            <v>41295</v>
          </cell>
          <cell r="AQ247">
            <v>41282</v>
          </cell>
          <cell r="AR247" t="str">
            <v>鈴木優一</v>
          </cell>
          <cell r="AU247" t="str">
            <v/>
          </cell>
          <cell r="AV247" t="str">
            <v/>
          </cell>
          <cell r="AW247" t="str">
            <v/>
          </cell>
          <cell r="AX247" t="str">
            <v>X2:同件</v>
          </cell>
          <cell r="AY247" t="str">
            <v/>
          </cell>
          <cell r="AZ247" t="str">
            <v/>
          </cell>
          <cell r="BA247" t="str">
            <v/>
          </cell>
          <cell r="BB247" t="str">
            <v/>
          </cell>
          <cell r="BC247" t="str">
            <v/>
          </cell>
          <cell r="BD247" t="str">
            <v/>
          </cell>
          <cell r="BE247" t="str">
            <v/>
          </cell>
          <cell r="BF247" t="str">
            <v/>
          </cell>
          <cell r="BL247" t="str">
            <v>-</v>
          </cell>
          <cell r="BN247" t="str">
            <v>01:オンライン</v>
          </cell>
          <cell r="BQ247" t="str">
            <v/>
          </cell>
          <cell r="BR247" t="str">
            <v/>
          </cell>
          <cell r="BS247" t="str">
            <v/>
          </cell>
          <cell r="BT247" t="str">
            <v/>
          </cell>
          <cell r="BU247" t="str">
            <v/>
          </cell>
          <cell r="BV247" t="str">
            <v/>
          </cell>
          <cell r="BW247" t="str">
            <v/>
          </cell>
          <cell r="BX247" t="str">
            <v/>
          </cell>
          <cell r="CE247" t="str">
            <v/>
          </cell>
          <cell r="CF247" t="str">
            <v/>
          </cell>
          <cell r="CG247" t="str">
            <v/>
          </cell>
          <cell r="CH247" t="str">
            <v/>
          </cell>
          <cell r="CI247" t="str">
            <v/>
          </cell>
          <cell r="CJ247" t="str">
            <v/>
          </cell>
          <cell r="CK247" t="str">
            <v/>
          </cell>
          <cell r="CP247" t="str">
            <v/>
          </cell>
        </row>
        <row r="248">
          <cell r="E248" t="str">
            <v>加藤真一</v>
          </cell>
          <cell r="H248" t="str">
            <v>陶</v>
          </cell>
          <cell r="K248">
            <v>41290</v>
          </cell>
          <cell r="Q248">
            <v>41282</v>
          </cell>
          <cell r="T248" t="str">
            <v/>
          </cell>
          <cell r="V248" t="str">
            <v/>
          </cell>
          <cell r="AE248" t="str">
            <v>01:オンライン</v>
          </cell>
          <cell r="AG248" t="str">
            <v>132706A20P53</v>
          </cell>
          <cell r="AH248" t="str">
            <v>ラベル印字データ登録</v>
          </cell>
          <cell r="AI248" t="str">
            <v>A141</v>
          </cell>
          <cell r="AL248" t="str">
            <v>12:一部停止</v>
          </cell>
          <cell r="AM248" t="str">
            <v>PT:PT環境</v>
          </cell>
          <cell r="AN248" t="str">
            <v>MD:マシンデバッグ</v>
          </cell>
          <cell r="AP248">
            <v>41291</v>
          </cell>
          <cell r="AQ248">
            <v>41282</v>
          </cell>
          <cell r="AR248" t="str">
            <v>加藤真一</v>
          </cell>
          <cell r="AU248" t="str">
            <v/>
          </cell>
          <cell r="AV248" t="str">
            <v/>
          </cell>
          <cell r="AW248" t="str">
            <v/>
          </cell>
          <cell r="AX248" t="str">
            <v>X2:同件</v>
          </cell>
          <cell r="AY248" t="str">
            <v/>
          </cell>
          <cell r="AZ248" t="str">
            <v/>
          </cell>
          <cell r="BA248" t="str">
            <v/>
          </cell>
          <cell r="BB248" t="str">
            <v/>
          </cell>
          <cell r="BC248" t="str">
            <v/>
          </cell>
          <cell r="BD248" t="str">
            <v/>
          </cell>
          <cell r="BE248" t="str">
            <v/>
          </cell>
          <cell r="BF248" t="str">
            <v/>
          </cell>
          <cell r="BL248" t="str">
            <v>-</v>
          </cell>
          <cell r="BN248" t="str">
            <v>01:オンライン</v>
          </cell>
          <cell r="BQ248" t="str">
            <v/>
          </cell>
          <cell r="BR248" t="str">
            <v/>
          </cell>
          <cell r="BS248" t="str">
            <v/>
          </cell>
          <cell r="BT248" t="str">
            <v/>
          </cell>
          <cell r="BU248" t="str">
            <v/>
          </cell>
          <cell r="BV248" t="str">
            <v/>
          </cell>
          <cell r="BW248" t="str">
            <v/>
          </cell>
          <cell r="BX248" t="str">
            <v/>
          </cell>
          <cell r="CE248" t="str">
            <v/>
          </cell>
          <cell r="CF248" t="str">
            <v/>
          </cell>
          <cell r="CG248" t="str">
            <v/>
          </cell>
          <cell r="CH248" t="str">
            <v/>
          </cell>
          <cell r="CI248" t="str">
            <v/>
          </cell>
          <cell r="CJ248" t="str">
            <v/>
          </cell>
          <cell r="CK248" t="str">
            <v/>
          </cell>
          <cell r="CP248" t="str">
            <v/>
          </cell>
        </row>
        <row r="249">
          <cell r="E249" t="str">
            <v>左藤正剛</v>
          </cell>
          <cell r="H249" t="str">
            <v>村井　昭仁</v>
          </cell>
          <cell r="K249">
            <v>41296</v>
          </cell>
          <cell r="N249">
            <v>41296</v>
          </cell>
          <cell r="O249" t="str">
            <v>要</v>
          </cell>
          <cell r="P249">
            <v>41296</v>
          </cell>
          <cell r="Q249">
            <v>41282</v>
          </cell>
          <cell r="R249">
            <v>41296</v>
          </cell>
          <cell r="T249">
            <v>41297</v>
          </cell>
          <cell r="U249">
            <v>41296</v>
          </cell>
          <cell r="V249" t="str">
            <v/>
          </cell>
          <cell r="AE249" t="str">
            <v>01:オンライン</v>
          </cell>
          <cell r="AG249" t="str">
            <v>440106J10P17
440106J10P20</v>
          </cell>
          <cell r="AH249" t="str">
            <v>集荷依頼検索(ラベル印字を伴う集荷のみ)
(集荷依頼修正(ラベル印字を伴う集荷)</v>
          </cell>
          <cell r="AL249" t="str">
            <v>22:ファイル／ＤＢ入出力不正</v>
          </cell>
          <cell r="AM249" t="str">
            <v>PT:PT環境</v>
          </cell>
          <cell r="AN249" t="str">
            <v>KD:机上デバッグ</v>
          </cell>
          <cell r="AP249">
            <v>41297</v>
          </cell>
          <cell r="AQ249">
            <v>41282</v>
          </cell>
          <cell r="AR249" t="str">
            <v>村井</v>
          </cell>
          <cell r="AU249" t="str">
            <v/>
          </cell>
          <cell r="AV249" t="str">
            <v/>
          </cell>
          <cell r="AW249" t="str">
            <v/>
          </cell>
          <cell r="AX249" t="str">
            <v>DD:ﾄﾞｷｭﾒﾝﾄ不良</v>
          </cell>
          <cell r="AY249" t="str">
            <v/>
          </cell>
          <cell r="AZ249" t="str">
            <v/>
          </cell>
          <cell r="BA249" t="str">
            <v/>
          </cell>
          <cell r="BB249" t="str">
            <v/>
          </cell>
          <cell r="BC249" t="str">
            <v/>
          </cell>
          <cell r="BD249" t="str">
            <v/>
          </cell>
          <cell r="BE249" t="str">
            <v/>
          </cell>
          <cell r="BF249" t="str">
            <v/>
          </cell>
          <cell r="BL249" t="str">
            <v>-</v>
          </cell>
          <cell r="BN249" t="str">
            <v>01:オンライン</v>
          </cell>
          <cell r="BQ249" t="str">
            <v>XX:－</v>
          </cell>
          <cell r="BR249" t="str">
            <v>XX:－</v>
          </cell>
          <cell r="BS249" t="str">
            <v>XX:－</v>
          </cell>
          <cell r="BT249" t="str">
            <v>P:コーディング</v>
          </cell>
          <cell r="BU249" t="str">
            <v>XX:－</v>
          </cell>
          <cell r="BV249" t="str">
            <v>XX:－</v>
          </cell>
          <cell r="BW249" t="str">
            <v>XX:－</v>
          </cell>
          <cell r="BX249" t="str">
            <v>XX:－</v>
          </cell>
          <cell r="CE249" t="str">
            <v>J:集荷依頼</v>
          </cell>
          <cell r="CF249" t="str">
            <v>01:オンライン</v>
          </cell>
          <cell r="CG249" t="str">
            <v>J1:集荷受付</v>
          </cell>
          <cell r="CH249" t="str">
            <v>1:Java</v>
          </cell>
          <cell r="CI249" t="str">
            <v>1:実施</v>
          </cell>
          <cell r="CJ249" t="str">
            <v>XX:－</v>
          </cell>
          <cell r="CK249" t="str">
            <v>0:否</v>
          </cell>
          <cell r="CM249" t="str">
            <v>0:無</v>
          </cell>
          <cell r="CO249">
            <v>41299</v>
          </cell>
          <cell r="CP249" t="str">
            <v/>
          </cell>
        </row>
        <row r="250">
          <cell r="E250" t="str">
            <v>金成浩</v>
          </cell>
          <cell r="H250" t="str">
            <v>金成浩</v>
          </cell>
          <cell r="K250">
            <v>41290</v>
          </cell>
          <cell r="Q250">
            <v>41297</v>
          </cell>
          <cell r="T250">
            <v>41291</v>
          </cell>
          <cell r="V250" t="str">
            <v/>
          </cell>
          <cell r="Z250">
            <v>41297</v>
          </cell>
          <cell r="AA250" t="str">
            <v>金成</v>
          </cell>
          <cell r="AE250" t="str">
            <v>01:オンライン</v>
          </cell>
          <cell r="AG250" t="str">
            <v>132706A20P57</v>
          </cell>
          <cell r="AH250" t="str">
            <v>ラベル印字</v>
          </cell>
          <cell r="AI250" t="str">
            <v>A113</v>
          </cell>
          <cell r="AL250" t="str">
            <v>14:ABEND</v>
          </cell>
          <cell r="AM250" t="str">
            <v>PT:PT環境</v>
          </cell>
          <cell r="AN250" t="str">
            <v>MD:マシンデバッグ</v>
          </cell>
          <cell r="AO250" t="str">
            <v>LABEL002-138</v>
          </cell>
          <cell r="AP250">
            <v>41299</v>
          </cell>
          <cell r="AQ250">
            <v>41297</v>
          </cell>
          <cell r="AR250" t="str">
            <v>金成</v>
          </cell>
          <cell r="AS250" t="str">
            <v>帳票部品の問題。帳票チームに確認中。</v>
          </cell>
          <cell r="AU250" t="str">
            <v/>
          </cell>
          <cell r="AV250" t="str">
            <v/>
          </cell>
          <cell r="AW250" t="str">
            <v/>
          </cell>
          <cell r="AX250" t="str">
            <v>X1:仕様通り</v>
          </cell>
          <cell r="AY250" t="str">
            <v/>
          </cell>
          <cell r="AZ250" t="str">
            <v/>
          </cell>
          <cell r="BA250" t="str">
            <v/>
          </cell>
          <cell r="BB250" t="str">
            <v/>
          </cell>
          <cell r="BC250" t="str">
            <v/>
          </cell>
          <cell r="BD250" t="str">
            <v/>
          </cell>
          <cell r="BE250" t="str">
            <v/>
          </cell>
          <cell r="BF250" t="str">
            <v/>
          </cell>
          <cell r="BL250" t="str">
            <v>-</v>
          </cell>
          <cell r="BN250" t="str">
            <v>01:オンライン</v>
          </cell>
          <cell r="BQ250" t="str">
            <v>XX:－</v>
          </cell>
          <cell r="BR250" t="str">
            <v>XX:－</v>
          </cell>
          <cell r="BS250" t="str">
            <v>XX:－</v>
          </cell>
          <cell r="BT250" t="str">
            <v>P:コーディング</v>
          </cell>
          <cell r="BU250" t="str">
            <v>XX:－</v>
          </cell>
          <cell r="BV250" t="str">
            <v>XX:－</v>
          </cell>
          <cell r="BW250" t="str">
            <v>XX:－</v>
          </cell>
          <cell r="BX250" t="str">
            <v>XX:－</v>
          </cell>
          <cell r="CE250" t="str">
            <v>A:ラベル印字サービス</v>
          </cell>
          <cell r="CF250" t="str">
            <v>01:オンライン</v>
          </cell>
          <cell r="CG250" t="str">
            <v>A2:送り状作成</v>
          </cell>
          <cell r="CH250" t="str">
            <v>1:Java</v>
          </cell>
          <cell r="CI250" t="str">
            <v>1:実施</v>
          </cell>
          <cell r="CJ250" t="str">
            <v>XX:－</v>
          </cell>
          <cell r="CK250" t="str">
            <v>0:否</v>
          </cell>
          <cell r="CM250" t="str">
            <v>0:無</v>
          </cell>
          <cell r="CN250" t="str">
            <v>-</v>
          </cell>
          <cell r="CP250" t="str">
            <v/>
          </cell>
        </row>
        <row r="251">
          <cell r="E251" t="str">
            <v>鈴木大輔</v>
          </cell>
          <cell r="H251" t="str">
            <v>鈴木大輔</v>
          </cell>
          <cell r="K251">
            <v>41282</v>
          </cell>
          <cell r="N251">
            <v>41282</v>
          </cell>
          <cell r="O251" t="str">
            <v>不要</v>
          </cell>
          <cell r="Q251">
            <v>41282</v>
          </cell>
          <cell r="T251">
            <v>41282</v>
          </cell>
          <cell r="V251" t="str">
            <v/>
          </cell>
          <cell r="Z251">
            <v>41300</v>
          </cell>
          <cell r="AA251" t="str">
            <v>村井</v>
          </cell>
          <cell r="AE251" t="str">
            <v>01:オンライン</v>
          </cell>
          <cell r="AG251" t="str">
            <v>J10P11</v>
          </cell>
          <cell r="AH251" t="str">
            <v>集荷申込み完了</v>
          </cell>
          <cell r="AL251" t="str">
            <v>99:その他</v>
          </cell>
          <cell r="AM251" t="str">
            <v>PT:PT環境</v>
          </cell>
          <cell r="AN251" t="str">
            <v>MD:マシンデバッグ</v>
          </cell>
          <cell r="AP251">
            <v>41284</v>
          </cell>
          <cell r="AQ251">
            <v>41282</v>
          </cell>
          <cell r="AR251" t="str">
            <v>筑間隆</v>
          </cell>
          <cell r="AS251" t="str">
            <v>・userInfoにユーザ情報を格納していなかったため。
・パラメータをPOSTではなくHTTPヘッダーから取得していたため。
・SYS更新ユーザIDを登録していなかったため。</v>
          </cell>
          <cell r="AT251" t="str">
            <v>DHCへの仕様提示漏れ</v>
          </cell>
          <cell r="AU251" t="str">
            <v>J:集荷依頼</v>
          </cell>
          <cell r="AV251" t="str">
            <v>01:オンライン</v>
          </cell>
          <cell r="AW251" t="str">
            <v>J1:集荷受付</v>
          </cell>
          <cell r="AX251" t="str">
            <v>DD:ﾄﾞｷｭﾒﾝﾄ不良</v>
          </cell>
          <cell r="AY251" t="str">
            <v>XX:－</v>
          </cell>
          <cell r="AZ251" t="str">
            <v>XX:－</v>
          </cell>
          <cell r="BA251" t="str">
            <v>DD:ドキュメント不良</v>
          </cell>
          <cell r="BB251" t="str">
            <v>BD:基本設計</v>
          </cell>
          <cell r="BC251" t="str">
            <v>YG1:業務仕様理解不足/基本的な業務理解不足</v>
          </cell>
          <cell r="BD251" t="str">
            <v>XX:－</v>
          </cell>
          <cell r="BE251" t="str">
            <v>N3:ＣＬ不十分／ﾃｽﾄﾊﾟﾀｰﾝ漏れ（正常系）</v>
          </cell>
          <cell r="BF251" t="str">
            <v>XX:－</v>
          </cell>
          <cell r="BG251" t="str">
            <v>BLAB02-000153別紙</v>
          </cell>
          <cell r="BL251" t="str">
            <v>DHCへの仕様提示漏れ</v>
          </cell>
          <cell r="BN251" t="str">
            <v>01:オンライン</v>
          </cell>
          <cell r="BQ251" t="str">
            <v>XX:－</v>
          </cell>
          <cell r="BR251" t="str">
            <v>XX:－</v>
          </cell>
          <cell r="BS251" t="str">
            <v>DD:ドキュメント不良</v>
          </cell>
          <cell r="BT251" t="str">
            <v>BD:基本設計</v>
          </cell>
          <cell r="BU251" t="str">
            <v>YG1:業務仕様理解不足/基本的な業務理解不足</v>
          </cell>
          <cell r="BV251" t="str">
            <v>XX:－</v>
          </cell>
          <cell r="BW251" t="str">
            <v>N3:ＣＬ不十分／ﾃｽﾄﾊﾟﾀｰﾝ漏れ（正常系）</v>
          </cell>
          <cell r="BX251" t="str">
            <v>XX:－</v>
          </cell>
          <cell r="CE251" t="str">
            <v>J:集荷依頼</v>
          </cell>
          <cell r="CF251" t="str">
            <v>01:オンライン</v>
          </cell>
          <cell r="CG251" t="str">
            <v>J1:集荷受付</v>
          </cell>
          <cell r="CH251" t="str">
            <v>1:Java</v>
          </cell>
          <cell r="CI251" t="str">
            <v>1:実施</v>
          </cell>
          <cell r="CJ251" t="str">
            <v>1:実施</v>
          </cell>
          <cell r="CK251" t="str">
            <v>0:否</v>
          </cell>
          <cell r="CL251">
            <v>41283</v>
          </cell>
          <cell r="CM251" t="str">
            <v>0:無</v>
          </cell>
          <cell r="CN251" t="str">
            <v>-</v>
          </cell>
          <cell r="CP251">
            <v>41283</v>
          </cell>
          <cell r="CQ251" t="str">
            <v>阿久津芳信</v>
          </cell>
          <cell r="CR251" t="str">
            <v>20130109版</v>
          </cell>
        </row>
        <row r="252">
          <cell r="E252" t="str">
            <v>鈴木大輔</v>
          </cell>
          <cell r="H252" t="str">
            <v>鈴木大輔</v>
          </cell>
          <cell r="K252">
            <v>41282</v>
          </cell>
          <cell r="N252">
            <v>41282</v>
          </cell>
          <cell r="O252" t="str">
            <v>要</v>
          </cell>
          <cell r="Q252">
            <v>41282</v>
          </cell>
          <cell r="T252">
            <v>41282</v>
          </cell>
          <cell r="V252" t="str">
            <v/>
          </cell>
          <cell r="Z252">
            <v>41300</v>
          </cell>
          <cell r="AA252" t="str">
            <v>村井</v>
          </cell>
          <cell r="AE252" t="str">
            <v>01:オンライン</v>
          </cell>
          <cell r="AG252" t="str">
            <v>J10P11</v>
          </cell>
          <cell r="AH252" t="str">
            <v>集荷申込み完了</v>
          </cell>
          <cell r="AL252" t="str">
            <v>22:ファイル／ＤＢ入出力不正</v>
          </cell>
          <cell r="AM252" t="str">
            <v>PT:PT環境</v>
          </cell>
          <cell r="AN252" t="str">
            <v>MD:マシンデバッグ</v>
          </cell>
          <cell r="AP252">
            <v>41284</v>
          </cell>
          <cell r="AQ252">
            <v>41282</v>
          </cell>
          <cell r="AR252" t="str">
            <v>鈴木大輔</v>
          </cell>
          <cell r="AS252" t="str">
            <v>yahoo宅配からのパラメータ名：PREF(発送元県)、DESTPREF（発送先県）がコード値にて連携されるものと想定していたため。</v>
          </cell>
          <cell r="AT252" t="str">
            <v>連携されるパラメータの仕様確認不足</v>
          </cell>
          <cell r="AU252" t="str">
            <v>J:集荷依頼</v>
          </cell>
          <cell r="AV252" t="str">
            <v>01:オンライン</v>
          </cell>
          <cell r="AW252" t="str">
            <v>J1:集荷受付</v>
          </cell>
          <cell r="AX252" t="str">
            <v>DD:ﾄﾞｷｭﾒﾝﾄ不良</v>
          </cell>
          <cell r="AY252" t="str">
            <v>XX:－</v>
          </cell>
          <cell r="AZ252" t="str">
            <v>XX:－</v>
          </cell>
          <cell r="BA252" t="str">
            <v>DD:ドキュメント不良</v>
          </cell>
          <cell r="BB252" t="str">
            <v>BD:基本設計</v>
          </cell>
          <cell r="BC252" t="str">
            <v>YG1:業務仕様理解不足/基本的な業務理解不足</v>
          </cell>
          <cell r="BD252" t="str">
            <v>XX:－</v>
          </cell>
          <cell r="BE252" t="str">
            <v>N3:ＣＬ不十分／ﾃｽﾄﾊﾟﾀｰﾝ漏れ（正常系）</v>
          </cell>
          <cell r="BF252" t="str">
            <v>XX:－</v>
          </cell>
          <cell r="BG252" t="str">
            <v>DM_更新仕様書(132706LE030_集荷依頼).xls
yahoo宅配連携値.xlsx</v>
          </cell>
          <cell r="BL252" t="str">
            <v>連携されるパラメータの仕様確認不足</v>
          </cell>
          <cell r="BN252" t="str">
            <v>01:オンライン</v>
          </cell>
          <cell r="BQ252" t="str">
            <v>XX:－</v>
          </cell>
          <cell r="BR252" t="str">
            <v>XX:－</v>
          </cell>
          <cell r="BS252" t="str">
            <v>DD:ドキュメント不良</v>
          </cell>
          <cell r="BT252" t="str">
            <v>BD:基本設計</v>
          </cell>
          <cell r="BU252" t="str">
            <v>YG1:業務仕様理解不足/基本的な業務理解不足</v>
          </cell>
          <cell r="BV252" t="str">
            <v>XX:－</v>
          </cell>
          <cell r="BW252" t="str">
            <v>N3:ＣＬ不十分／ﾃｽﾄﾊﾟﾀｰﾝ漏れ（正常系）</v>
          </cell>
          <cell r="BX252" t="str">
            <v>XX:－</v>
          </cell>
          <cell r="CE252" t="str">
            <v>J:集荷依頼</v>
          </cell>
          <cell r="CF252" t="str">
            <v>01:オンライン</v>
          </cell>
          <cell r="CG252" t="str">
            <v>J1:集荷受付</v>
          </cell>
          <cell r="CH252" t="str">
            <v>1:Java</v>
          </cell>
          <cell r="CI252" t="str">
            <v>1:実施</v>
          </cell>
          <cell r="CJ252" t="str">
            <v>1:実施</v>
          </cell>
          <cell r="CK252" t="str">
            <v>0:否</v>
          </cell>
          <cell r="CL252">
            <v>41283</v>
          </cell>
          <cell r="CM252" t="str">
            <v>0:無</v>
          </cell>
          <cell r="CN252" t="str">
            <v>-</v>
          </cell>
          <cell r="CP252">
            <v>41283</v>
          </cell>
          <cell r="CQ252" t="str">
            <v>阿久津芳信</v>
          </cell>
          <cell r="CR252" t="str">
            <v>20130109版</v>
          </cell>
        </row>
        <row r="253">
          <cell r="E253" t="str">
            <v>鈴木優一</v>
          </cell>
          <cell r="H253" t="str">
            <v>武波</v>
          </cell>
          <cell r="Q253">
            <v>41283</v>
          </cell>
          <cell r="T253">
            <v>41283</v>
          </cell>
          <cell r="V253" t="str">
            <v/>
          </cell>
          <cell r="Z253">
            <v>41283</v>
          </cell>
          <cell r="AA253" t="str">
            <v>SD武波</v>
          </cell>
          <cell r="AE253" t="str">
            <v>01:オンライン</v>
          </cell>
          <cell r="AL253" t="str">
            <v>11:全面停止</v>
          </cell>
          <cell r="AM253" t="str">
            <v>PT:PT環境</v>
          </cell>
          <cell r="AN253" t="str">
            <v>MD:マシンデバッグ</v>
          </cell>
          <cell r="AP253">
            <v>41283</v>
          </cell>
          <cell r="AQ253">
            <v>41283</v>
          </cell>
          <cell r="AR253" t="str">
            <v>SD武波</v>
          </cell>
          <cell r="AU253" t="str">
            <v/>
          </cell>
          <cell r="AV253" t="str">
            <v/>
          </cell>
          <cell r="AW253" t="str">
            <v/>
          </cell>
          <cell r="AX253" t="str">
            <v>P1:ﾌﾟﾛｸﾞﾗﾑ不良／ｺｰﾃﾞｨﾝｸﾞﾐｽ</v>
          </cell>
          <cell r="AY253" t="str">
            <v/>
          </cell>
          <cell r="AZ253" t="str">
            <v/>
          </cell>
          <cell r="BA253" t="str">
            <v/>
          </cell>
          <cell r="BB253" t="str">
            <v/>
          </cell>
          <cell r="BC253" t="str">
            <v/>
          </cell>
          <cell r="BD253" t="str">
            <v/>
          </cell>
          <cell r="BE253" t="str">
            <v/>
          </cell>
          <cell r="BF253" t="str">
            <v/>
          </cell>
          <cell r="BN253" t="str">
            <v>01:オンライン</v>
          </cell>
          <cell r="BQ253" t="str">
            <v/>
          </cell>
          <cell r="BR253" t="str">
            <v/>
          </cell>
          <cell r="BS253" t="str">
            <v/>
          </cell>
          <cell r="BT253" t="str">
            <v/>
          </cell>
          <cell r="BU253" t="str">
            <v/>
          </cell>
          <cell r="BV253" t="str">
            <v/>
          </cell>
          <cell r="BW253" t="str">
            <v/>
          </cell>
          <cell r="BX253" t="str">
            <v/>
          </cell>
          <cell r="CE253" t="str">
            <v/>
          </cell>
          <cell r="CF253" t="str">
            <v/>
          </cell>
          <cell r="CG253" t="str">
            <v/>
          </cell>
          <cell r="CH253" t="str">
            <v/>
          </cell>
          <cell r="CI253" t="str">
            <v/>
          </cell>
          <cell r="CJ253" t="str">
            <v/>
          </cell>
          <cell r="CK253" t="str">
            <v/>
          </cell>
          <cell r="CL253">
            <v>41283</v>
          </cell>
          <cell r="CP253" t="str">
            <v/>
          </cell>
          <cell r="CV253" t="str">
            <v>SD武波</v>
          </cell>
        </row>
        <row r="254">
          <cell r="E254" t="str">
            <v>加藤真一</v>
          </cell>
          <cell r="H254" t="str">
            <v>SD武波</v>
          </cell>
          <cell r="K254">
            <v>41282</v>
          </cell>
          <cell r="Q254">
            <v>41282</v>
          </cell>
          <cell r="T254">
            <v>41282</v>
          </cell>
          <cell r="V254" t="str">
            <v/>
          </cell>
          <cell r="Z254">
            <v>41282</v>
          </cell>
          <cell r="AA254" t="str">
            <v>SD加藤</v>
          </cell>
          <cell r="AE254" t="str">
            <v>01:オンライン</v>
          </cell>
          <cell r="AG254" t="str">
            <v>132806B10P51</v>
          </cell>
          <cell r="AH254" t="str">
            <v>発送データ取込</v>
          </cell>
          <cell r="AL254" t="str">
            <v>22:ファイル／ＤＢ入出力不正</v>
          </cell>
          <cell r="AM254" t="str">
            <v>PT:PT環境</v>
          </cell>
          <cell r="AN254" t="str">
            <v>MD:マシンデバッグ</v>
          </cell>
          <cell r="AP254">
            <v>41282</v>
          </cell>
          <cell r="AQ254">
            <v>41282</v>
          </cell>
          <cell r="AR254" t="str">
            <v>SD武波</v>
          </cell>
          <cell r="AS254" t="str">
            <v>予約（確定）情報取込時に、
B10CapForLPIvcF.javaの
fleConvrnInに利用者管理区分(UsrPMngDiv)が設定されていないため、
K40FleConvrnF.javaの124行目付近の検索で取得件数０件となってしまい、落ちる。</v>
          </cell>
          <cell r="AT254" t="str">
            <v>上記参照</v>
          </cell>
          <cell r="AU254" t="str">
            <v>B:連携済データ編集</v>
          </cell>
          <cell r="AV254" t="str">
            <v>01:オンライン</v>
          </cell>
          <cell r="AW254" t="str">
            <v>B1:発送予約</v>
          </cell>
          <cell r="AX254" t="str">
            <v>P1:ﾌﾟﾛｸﾞﾗﾑ不良／ｺｰﾃﾞｨﾝｸﾞﾐｽ</v>
          </cell>
          <cell r="AY254" t="str">
            <v>FN:新規不良</v>
          </cell>
          <cell r="AZ254" t="str">
            <v>SS:正常処理（正常ｹｰｽ）</v>
          </cell>
          <cell r="BA254" t="str">
            <v>IB:入力処理/ﾌｧｲﾙ・DB入力不良</v>
          </cell>
          <cell r="BB254" t="str">
            <v>P:コーディング</v>
          </cell>
          <cell r="BC254" t="str">
            <v>YT1:単純ﾐｽ/ｺｰﾃﾞｨﾝｸﾞﾐｽ</v>
          </cell>
          <cell r="BD254" t="str">
            <v>PG:単体テスト</v>
          </cell>
          <cell r="BE254" t="str">
            <v>N3:ＣＬ不十分／ﾃｽﾄﾊﾟﾀｰﾝ漏れ（正常系）</v>
          </cell>
          <cell r="BF254" t="str">
            <v/>
          </cell>
          <cell r="BL254" t="str">
            <v>上記参照</v>
          </cell>
          <cell r="BN254" t="str">
            <v>01:オンライン</v>
          </cell>
          <cell r="BQ254" t="str">
            <v>FN:新規不良</v>
          </cell>
          <cell r="BR254" t="str">
            <v>SS:正常処理（正常ｹｰｽ）</v>
          </cell>
          <cell r="BS254" t="str">
            <v>IB:入力処理/ﾌｧｲﾙ・DB入力不良</v>
          </cell>
          <cell r="BT254" t="str">
            <v>P:コーディング</v>
          </cell>
          <cell r="BU254" t="str">
            <v>YT1:単純ﾐｽ/ｺｰﾃﾞｨﾝｸﾞﾐｽ</v>
          </cell>
          <cell r="BV254" t="str">
            <v>PG:単体テスト</v>
          </cell>
          <cell r="BW254" t="str">
            <v>N3:ＣＬ不十分／ﾃｽﾄﾊﾟﾀｰﾝ漏れ（正常系）</v>
          </cell>
          <cell r="BX254" t="str">
            <v>XX:－</v>
          </cell>
          <cell r="CE254" t="str">
            <v/>
          </cell>
          <cell r="CF254" t="str">
            <v/>
          </cell>
          <cell r="CG254" t="str">
            <v/>
          </cell>
          <cell r="CH254" t="str">
            <v/>
          </cell>
          <cell r="CI254" t="str">
            <v/>
          </cell>
          <cell r="CJ254" t="str">
            <v/>
          </cell>
          <cell r="CK254" t="str">
            <v/>
          </cell>
          <cell r="CL254">
            <v>41282</v>
          </cell>
          <cell r="CP254" t="str">
            <v/>
          </cell>
          <cell r="CV254" t="str">
            <v>SD加藤</v>
          </cell>
        </row>
        <row r="255">
          <cell r="E255" t="str">
            <v>鈴木大輔</v>
          </cell>
          <cell r="H255" t="str">
            <v>鈴木大輔</v>
          </cell>
          <cell r="K255">
            <v>41282</v>
          </cell>
          <cell r="N255">
            <v>41282</v>
          </cell>
          <cell r="O255" t="str">
            <v>要</v>
          </cell>
          <cell r="Q255">
            <v>41282</v>
          </cell>
          <cell r="T255">
            <v>41282</v>
          </cell>
          <cell r="V255" t="str">
            <v/>
          </cell>
          <cell r="Z255">
            <v>41300</v>
          </cell>
          <cell r="AA255" t="str">
            <v>村井</v>
          </cell>
          <cell r="AE255" t="str">
            <v>01:オンライン</v>
          </cell>
          <cell r="AG255" t="str">
            <v>J10P11</v>
          </cell>
          <cell r="AH255" t="str">
            <v>集荷申込み完了</v>
          </cell>
          <cell r="AL255" t="str">
            <v>22:ファイル／ＤＢ入出力不正</v>
          </cell>
          <cell r="AM255" t="str">
            <v>PT:PT環境</v>
          </cell>
          <cell r="AN255" t="str">
            <v>MD:マシンデバッグ</v>
          </cell>
          <cell r="AP255">
            <v>41284</v>
          </cell>
          <cell r="AQ255">
            <v>41282</v>
          </cell>
          <cell r="AR255" t="str">
            <v>鈴木大輔</v>
          </cell>
          <cell r="AS255" t="str">
            <v>yahoo宅配より電話番号項目が１４桁で連携されても、格納先の集荷依頼DBは１３桁であるため。</v>
          </cell>
          <cell r="AT255" t="str">
            <v>業務仕様確認不足</v>
          </cell>
          <cell r="AU255" t="str">
            <v>J:集荷依頼</v>
          </cell>
          <cell r="AV255" t="str">
            <v>01:オンライン</v>
          </cell>
          <cell r="AW255" t="str">
            <v>J1:集荷受付</v>
          </cell>
          <cell r="AX255" t="str">
            <v>DD:ﾄﾞｷｭﾒﾝﾄ不良</v>
          </cell>
          <cell r="AY255" t="str">
            <v>XX:－</v>
          </cell>
          <cell r="AZ255" t="str">
            <v>XX:－</v>
          </cell>
          <cell r="BA255" t="str">
            <v>DD:ドキュメント不良</v>
          </cell>
          <cell r="BB255" t="str">
            <v>BD:基本設計</v>
          </cell>
          <cell r="BC255" t="str">
            <v>YG1:業務仕様理解不足/基本的な業務理解不足</v>
          </cell>
          <cell r="BD255" t="str">
            <v>XX:－</v>
          </cell>
          <cell r="BE255" t="str">
            <v>N3:ＣＬ不十分／ﾃｽﾄﾊﾟﾀｰﾝ漏れ（正常系）</v>
          </cell>
          <cell r="BF255" t="str">
            <v>XX:－</v>
          </cell>
          <cell r="BG255" t="str">
            <v>S-06-DS-0830_440106J10P11_申込み完了（社外Web）チェック／編集条件表_Ver00.00.xls</v>
          </cell>
          <cell r="BL255" t="str">
            <v>業務仕様確認不足</v>
          </cell>
          <cell r="BN255" t="str">
            <v>01:オンライン</v>
          </cell>
          <cell r="BQ255" t="str">
            <v>XX:－</v>
          </cell>
          <cell r="BR255" t="str">
            <v>XX:－</v>
          </cell>
          <cell r="BS255" t="str">
            <v>DD:ドキュメント不良</v>
          </cell>
          <cell r="BT255" t="str">
            <v>BD:基本設計</v>
          </cell>
          <cell r="BU255" t="str">
            <v>YG1:業務仕様理解不足/基本的な業務理解不足</v>
          </cell>
          <cell r="BV255" t="str">
            <v>XX:－</v>
          </cell>
          <cell r="BW255" t="str">
            <v>N3:ＣＬ不十分／ﾃｽﾄﾊﾟﾀｰﾝ漏れ（正常系）</v>
          </cell>
          <cell r="BX255" t="str">
            <v>XX:－</v>
          </cell>
          <cell r="CE255" t="str">
            <v>J:集荷依頼</v>
          </cell>
          <cell r="CF255" t="str">
            <v>01:オンライン</v>
          </cell>
          <cell r="CG255" t="str">
            <v>J1:集荷受付</v>
          </cell>
          <cell r="CH255" t="str">
            <v>1:Java</v>
          </cell>
          <cell r="CI255" t="str">
            <v>1:実施</v>
          </cell>
          <cell r="CJ255" t="str">
            <v>1:実施</v>
          </cell>
          <cell r="CK255" t="str">
            <v>0:否</v>
          </cell>
          <cell r="CL255">
            <v>41283</v>
          </cell>
          <cell r="CM255" t="str">
            <v>0:無</v>
          </cell>
          <cell r="CN255" t="str">
            <v>-</v>
          </cell>
          <cell r="CP255">
            <v>41283</v>
          </cell>
          <cell r="CQ255" t="str">
            <v>阿久津芳信</v>
          </cell>
          <cell r="CR255" t="str">
            <v>20130109版</v>
          </cell>
        </row>
        <row r="256">
          <cell r="E256" t="str">
            <v>鈴木優一</v>
          </cell>
          <cell r="H256" t="str">
            <v>鈴木優一</v>
          </cell>
          <cell r="K256">
            <v>41289</v>
          </cell>
          <cell r="Q256">
            <v>41293</v>
          </cell>
          <cell r="T256">
            <v>41291</v>
          </cell>
          <cell r="V256" t="str">
            <v/>
          </cell>
          <cell r="Z256">
            <v>41293</v>
          </cell>
          <cell r="AA256" t="str">
            <v>SD鈴木</v>
          </cell>
          <cell r="AE256" t="str">
            <v>01:オンライン</v>
          </cell>
          <cell r="AG256" t="str">
            <v>132806B10P52</v>
          </cell>
          <cell r="AH256" t="str">
            <v>発送予約データ一覧(ロット毎)</v>
          </cell>
          <cell r="AL256" t="str">
            <v>11:全面停止</v>
          </cell>
          <cell r="AM256" t="str">
            <v>PT:PT環境</v>
          </cell>
          <cell r="AN256" t="str">
            <v>MD:マシンデバッグ</v>
          </cell>
          <cell r="AP256">
            <v>41291</v>
          </cell>
          <cell r="AQ256">
            <v>41293</v>
          </cell>
          <cell r="AR256" t="str">
            <v>SD鈴木</v>
          </cell>
          <cell r="AU256" t="str">
            <v/>
          </cell>
          <cell r="AV256" t="str">
            <v/>
          </cell>
          <cell r="AW256" t="str">
            <v/>
          </cell>
          <cell r="AX256" t="str">
            <v>X1:仕様通り</v>
          </cell>
          <cell r="AY256" t="str">
            <v/>
          </cell>
          <cell r="AZ256" t="str">
            <v/>
          </cell>
          <cell r="BA256" t="str">
            <v/>
          </cell>
          <cell r="BB256" t="str">
            <v/>
          </cell>
          <cell r="BC256" t="str">
            <v/>
          </cell>
          <cell r="BD256" t="str">
            <v/>
          </cell>
          <cell r="BE256" t="str">
            <v/>
          </cell>
          <cell r="BF256" t="str">
            <v/>
          </cell>
          <cell r="BL256" t="str">
            <v>-</v>
          </cell>
          <cell r="BN256" t="str">
            <v>01:オンライン</v>
          </cell>
          <cell r="BQ256" t="str">
            <v>XX:－</v>
          </cell>
          <cell r="BR256" t="str">
            <v>XX:－</v>
          </cell>
          <cell r="BS256" t="str">
            <v>XX:－</v>
          </cell>
          <cell r="BT256" t="str">
            <v>P:コーディング</v>
          </cell>
          <cell r="BU256" t="str">
            <v>XX:－</v>
          </cell>
          <cell r="BV256" t="str">
            <v>XX:－</v>
          </cell>
          <cell r="BW256" t="str">
            <v>XX:－</v>
          </cell>
          <cell r="BX256" t="str">
            <v>XX:－</v>
          </cell>
          <cell r="CE256" t="str">
            <v>J:集荷依頼</v>
          </cell>
          <cell r="CF256" t="str">
            <v>01:オンライン</v>
          </cell>
          <cell r="CG256" t="str">
            <v>J1:集荷受付</v>
          </cell>
          <cell r="CH256" t="str">
            <v>1:Java</v>
          </cell>
          <cell r="CI256" t="str">
            <v>1:実施</v>
          </cell>
          <cell r="CJ256" t="str">
            <v>XX:－</v>
          </cell>
          <cell r="CK256" t="str">
            <v>0:否</v>
          </cell>
          <cell r="CL256">
            <v>41293</v>
          </cell>
          <cell r="CM256" t="str">
            <v>0:無</v>
          </cell>
          <cell r="CN256" t="str">
            <v>-</v>
          </cell>
          <cell r="CP256" t="str">
            <v/>
          </cell>
          <cell r="CV256" t="str">
            <v>SD鈴木</v>
          </cell>
        </row>
        <row r="257">
          <cell r="E257" t="str">
            <v>鈴木優一</v>
          </cell>
          <cell r="H257" t="str">
            <v>松窪</v>
          </cell>
          <cell r="K257">
            <v>41290</v>
          </cell>
          <cell r="Q257">
            <v>41297</v>
          </cell>
          <cell r="T257">
            <v>41291</v>
          </cell>
          <cell r="V257" t="str">
            <v/>
          </cell>
          <cell r="Z257">
            <v>41297</v>
          </cell>
          <cell r="AA257" t="str">
            <v>SD鈴木</v>
          </cell>
          <cell r="AE257" t="str">
            <v>01:オンライン</v>
          </cell>
          <cell r="AG257" t="str">
            <v>132706A20P53</v>
          </cell>
          <cell r="AH257" t="str">
            <v>ラベル印字データ登録</v>
          </cell>
          <cell r="AI257" t="str">
            <v>A132-00017</v>
          </cell>
          <cell r="AL257" t="str">
            <v>12:一部停止</v>
          </cell>
          <cell r="AM257" t="str">
            <v>PT:PT環境</v>
          </cell>
          <cell r="AN257" t="str">
            <v>MD:マシンデバッグ</v>
          </cell>
          <cell r="AP257">
            <v>41291</v>
          </cell>
          <cell r="AQ257">
            <v>41297</v>
          </cell>
          <cell r="AR257" t="str">
            <v>SD鈴木</v>
          </cell>
          <cell r="AS257" t="str">
            <v>データ不備</v>
          </cell>
          <cell r="AU257" t="str">
            <v/>
          </cell>
          <cell r="AV257" t="str">
            <v/>
          </cell>
          <cell r="AW257" t="str">
            <v/>
          </cell>
          <cell r="AX257" t="str">
            <v>C1:仕様変更／顧客仕様変更</v>
          </cell>
          <cell r="AY257" t="str">
            <v/>
          </cell>
          <cell r="AZ257" t="str">
            <v/>
          </cell>
          <cell r="BA257" t="str">
            <v/>
          </cell>
          <cell r="BB257" t="str">
            <v/>
          </cell>
          <cell r="BC257" t="str">
            <v/>
          </cell>
          <cell r="BD257" t="str">
            <v/>
          </cell>
          <cell r="BE257" t="str">
            <v/>
          </cell>
          <cell r="BF257" t="str">
            <v/>
          </cell>
          <cell r="BL257" t="str">
            <v>-</v>
          </cell>
          <cell r="BN257" t="str">
            <v>01:オンライン</v>
          </cell>
          <cell r="BQ257" t="str">
            <v>FN:新規不良</v>
          </cell>
          <cell r="BR257" t="str">
            <v>SS:正常処理（正常ｹｰｽ）</v>
          </cell>
          <cell r="BS257" t="str">
            <v>CT:ﾁｪｯｸ/単項目CHK不良</v>
          </cell>
          <cell r="BT257" t="str">
            <v>BD:基本設計</v>
          </cell>
          <cell r="BU257" t="str">
            <v>XX:－</v>
          </cell>
          <cell r="BV257" t="str">
            <v>XX:－</v>
          </cell>
          <cell r="BW257" t="str">
            <v>XX:－</v>
          </cell>
          <cell r="BX257" t="str">
            <v>XX:－</v>
          </cell>
          <cell r="CE257" t="str">
            <v>A:ラベル印字サービス</v>
          </cell>
          <cell r="CF257" t="str">
            <v>01:オンライン</v>
          </cell>
          <cell r="CG257" t="str">
            <v>A2:送り状作成</v>
          </cell>
          <cell r="CH257" t="str">
            <v>1:Java</v>
          </cell>
          <cell r="CI257" t="str">
            <v>1:実施</v>
          </cell>
          <cell r="CJ257" t="str">
            <v>XX:－</v>
          </cell>
          <cell r="CK257" t="str">
            <v>0:否</v>
          </cell>
          <cell r="CM257" t="str">
            <v>0:無</v>
          </cell>
          <cell r="CN257" t="str">
            <v>-</v>
          </cell>
          <cell r="CP257" t="str">
            <v/>
          </cell>
        </row>
        <row r="258">
          <cell r="E258" t="str">
            <v>金成浩</v>
          </cell>
          <cell r="H258" t="str">
            <v>金成浩</v>
          </cell>
          <cell r="K258">
            <v>41290</v>
          </cell>
          <cell r="Q258">
            <v>41283</v>
          </cell>
          <cell r="T258">
            <v>41291</v>
          </cell>
          <cell r="V258" t="str">
            <v/>
          </cell>
          <cell r="Z258">
            <v>41298</v>
          </cell>
          <cell r="AA258" t="str">
            <v>金成</v>
          </cell>
          <cell r="AE258" t="str">
            <v>01:オンライン</v>
          </cell>
          <cell r="AG258" t="str">
            <v>132706A20P57</v>
          </cell>
          <cell r="AH258" t="str">
            <v>ラベル印字</v>
          </cell>
          <cell r="AI258" t="str">
            <v>A113</v>
          </cell>
          <cell r="AL258" t="str">
            <v>14:ABEND</v>
          </cell>
          <cell r="AM258" t="str">
            <v>PT:PT環境</v>
          </cell>
          <cell r="AN258" t="str">
            <v>MD:マシンデバッグ</v>
          </cell>
          <cell r="AO258" t="str">
            <v>LABEL002-139</v>
          </cell>
          <cell r="AP258">
            <v>41297</v>
          </cell>
          <cell r="AQ258">
            <v>41283</v>
          </cell>
          <cell r="AR258" t="str">
            <v>金成浩</v>
          </cell>
          <cell r="AU258" t="str">
            <v/>
          </cell>
          <cell r="AV258" t="str">
            <v/>
          </cell>
          <cell r="AW258" t="str">
            <v/>
          </cell>
          <cell r="AX258" t="str">
            <v>P1:ﾌﾟﾛｸﾞﾗﾑ不良／ｺｰﾃﾞｨﾝｸﾞﾐｽ</v>
          </cell>
          <cell r="AY258" t="str">
            <v/>
          </cell>
          <cell r="AZ258" t="str">
            <v/>
          </cell>
          <cell r="BA258" t="str">
            <v/>
          </cell>
          <cell r="BB258" t="str">
            <v/>
          </cell>
          <cell r="BC258" t="str">
            <v/>
          </cell>
          <cell r="BD258" t="str">
            <v/>
          </cell>
          <cell r="BE258" t="str">
            <v/>
          </cell>
          <cell r="BF258" t="str">
            <v/>
          </cell>
          <cell r="BL258" t="str">
            <v>-</v>
          </cell>
          <cell r="BN258" t="str">
            <v>01:オンライン</v>
          </cell>
          <cell r="BQ258" t="str">
            <v>FN:新規不良</v>
          </cell>
          <cell r="BR258" t="str">
            <v>SS:正常処理（正常ｹｰｽ）</v>
          </cell>
          <cell r="BS258" t="str">
            <v>OB:出力処理/ﾌｧｲﾙ・DB出力更新不良</v>
          </cell>
          <cell r="BT258" t="str">
            <v>P:コーディング</v>
          </cell>
          <cell r="BU258" t="str">
            <v>YT1:単純ﾐｽ/ｺｰﾃﾞｨﾝｸﾞﾐｽ</v>
          </cell>
          <cell r="BV258" t="str">
            <v>PG:単体テスト</v>
          </cell>
          <cell r="BW258" t="str">
            <v>N4:ＣＬ不十分／ﾃﾞｰﾀ・ﾃｽﾄﾊﾟﾀｰﾝ漏れ（異常／例外系）</v>
          </cell>
          <cell r="BX258" t="str">
            <v>XX:－</v>
          </cell>
          <cell r="CE258" t="str">
            <v>XX:その他</v>
          </cell>
          <cell r="CF258" t="str">
            <v>01:オンライン</v>
          </cell>
          <cell r="CG258" t="str">
            <v>XX:その他</v>
          </cell>
          <cell r="CH258" t="str">
            <v>1:Java</v>
          </cell>
          <cell r="CI258" t="str">
            <v>1:実施</v>
          </cell>
          <cell r="CJ258" t="str">
            <v>1:実施</v>
          </cell>
          <cell r="CK258" t="str">
            <v>0:否</v>
          </cell>
          <cell r="CM258" t="str">
            <v>0:無</v>
          </cell>
          <cell r="CN258" t="str">
            <v>-</v>
          </cell>
          <cell r="CP258" t="str">
            <v/>
          </cell>
        </row>
        <row r="259">
          <cell r="E259" t="str">
            <v>大澤章</v>
          </cell>
          <cell r="H259" t="str">
            <v>大澤章</v>
          </cell>
          <cell r="K259">
            <v>41284</v>
          </cell>
          <cell r="Q259">
            <v>41284</v>
          </cell>
          <cell r="T259">
            <v>41284</v>
          </cell>
          <cell r="V259" t="str">
            <v/>
          </cell>
          <cell r="Z259">
            <v>41290</v>
          </cell>
          <cell r="AA259" t="str">
            <v>大澤</v>
          </cell>
          <cell r="AE259" t="str">
            <v>01:オンライン</v>
          </cell>
          <cell r="AL259" t="str">
            <v>21:画面表示不正</v>
          </cell>
          <cell r="AM259" t="str">
            <v>PT:PT環境</v>
          </cell>
          <cell r="AN259" t="str">
            <v>MD:マシンデバッグ</v>
          </cell>
          <cell r="AP259">
            <v>41292</v>
          </cell>
          <cell r="AQ259">
            <v>41284</v>
          </cell>
          <cell r="AR259" t="str">
            <v>王風楠</v>
          </cell>
          <cell r="AS259" t="str">
            <v>崔チームに対応します。
ＤＢにデータが不整合です。</v>
          </cell>
          <cell r="AT259" t="str">
            <v>-</v>
          </cell>
          <cell r="AU259" t="str">
            <v>K:入力サポート機能</v>
          </cell>
          <cell r="AV259" t="str">
            <v>01:オンライン</v>
          </cell>
          <cell r="AW259" t="str">
            <v>K1:アドレス帳管理</v>
          </cell>
          <cell r="AX259" t="str">
            <v>M3:マスタ不良／ﾏｽﾀ定義不正</v>
          </cell>
          <cell r="AY259" t="str">
            <v>FN:新規不良</v>
          </cell>
          <cell r="AZ259" t="str">
            <v>XX:－</v>
          </cell>
          <cell r="BA259" t="str">
            <v>IG:入力処理/画面不良</v>
          </cell>
          <cell r="BB259" t="str">
            <v>P:コーディング</v>
          </cell>
          <cell r="BC259" t="str">
            <v>YT2:単純ﾐｽ/その他</v>
          </cell>
          <cell r="BD259" t="str">
            <v>ST:総合テスト</v>
          </cell>
          <cell r="BE259" t="str">
            <v>XX:－</v>
          </cell>
          <cell r="BF259" t="str">
            <v>XX:－</v>
          </cell>
          <cell r="BH259">
            <v>41284</v>
          </cell>
          <cell r="BN259" t="str">
            <v>01:オンライン</v>
          </cell>
          <cell r="BQ259" t="str">
            <v>FN:新規不良</v>
          </cell>
          <cell r="BR259" t="str">
            <v>SS:正常処理（正常ｹｰｽ）</v>
          </cell>
          <cell r="BS259" t="str">
            <v>IG:入力処理/画面不良</v>
          </cell>
          <cell r="BT259" t="str">
            <v>P:コーディング</v>
          </cell>
          <cell r="BU259" t="str">
            <v>YT2:単純ﾐｽ/その他</v>
          </cell>
          <cell r="BV259" t="str">
            <v>ST:総合テスト</v>
          </cell>
          <cell r="BW259" t="str">
            <v>XX:－</v>
          </cell>
          <cell r="BX259" t="str">
            <v>XX:－</v>
          </cell>
          <cell r="CE259" t="str">
            <v>K:入力サポート機能</v>
          </cell>
          <cell r="CF259" t="str">
            <v>01:オンライン</v>
          </cell>
          <cell r="CG259" t="str">
            <v>K4:ファイル変換定義管理</v>
          </cell>
          <cell r="CH259" t="str">
            <v>XX:－</v>
          </cell>
          <cell r="CI259" t="str">
            <v/>
          </cell>
          <cell r="CJ259" t="str">
            <v/>
          </cell>
          <cell r="CK259" t="str">
            <v/>
          </cell>
          <cell r="CL259">
            <v>41290</v>
          </cell>
          <cell r="CP259" t="str">
            <v/>
          </cell>
          <cell r="CV259" t="str">
            <v>大澤</v>
          </cell>
        </row>
        <row r="260">
          <cell r="E260" t="str">
            <v>大澤章</v>
          </cell>
          <cell r="H260" t="str">
            <v>大澤章</v>
          </cell>
          <cell r="K260">
            <v>41284</v>
          </cell>
          <cell r="Q260">
            <v>41284</v>
          </cell>
          <cell r="T260">
            <v>41284</v>
          </cell>
          <cell r="V260" t="str">
            <v/>
          </cell>
          <cell r="Z260">
            <v>41290</v>
          </cell>
          <cell r="AA260" t="str">
            <v>大澤</v>
          </cell>
          <cell r="AE260" t="str">
            <v>01:オンライン</v>
          </cell>
          <cell r="AL260" t="str">
            <v>21:画面表示不正</v>
          </cell>
          <cell r="AM260" t="str">
            <v>PT:PT環境</v>
          </cell>
          <cell r="AN260" t="str">
            <v>MD:マシンデバッグ</v>
          </cell>
          <cell r="AP260">
            <v>41292</v>
          </cell>
          <cell r="AQ260">
            <v>41284</v>
          </cell>
          <cell r="AR260" t="str">
            <v>王風楠</v>
          </cell>
          <cell r="AS260" t="str">
            <v xml:space="preserve">崔チームに対応します。
ＤＢにデータが不整合です。
2013/1/10	 葛永発
ＤＢにデータが不整合です。
ソースのエラーが存在しない。
</v>
          </cell>
          <cell r="AT260" t="str">
            <v>-</v>
          </cell>
          <cell r="AU260" t="str">
            <v>K:入力サポート機能</v>
          </cell>
          <cell r="AV260" t="str">
            <v>01:オンライン</v>
          </cell>
          <cell r="AW260" t="str">
            <v>K4:ファイル変換定義管理</v>
          </cell>
          <cell r="AX260" t="str">
            <v>M3:マスタ不良／ﾏｽﾀ定義不正</v>
          </cell>
          <cell r="AY260" t="str">
            <v>FN:新規不良</v>
          </cell>
          <cell r="AZ260" t="str">
            <v>XX:－</v>
          </cell>
          <cell r="BA260" t="str">
            <v>IG:入力処理/画面不良</v>
          </cell>
          <cell r="BB260" t="str">
            <v>P:コーディング</v>
          </cell>
          <cell r="BC260" t="str">
            <v>YT2:単純ﾐｽ/その他</v>
          </cell>
          <cell r="BD260" t="str">
            <v>PT:組合せテスト</v>
          </cell>
          <cell r="BE260" t="str">
            <v>XX:－</v>
          </cell>
          <cell r="BF260" t="str">
            <v>XX:－</v>
          </cell>
          <cell r="BN260" t="str">
            <v>01:オンライン</v>
          </cell>
          <cell r="BQ260" t="str">
            <v>FN:新規不良</v>
          </cell>
          <cell r="BR260" t="str">
            <v>SS:正常処理（正常ｹｰｽ）</v>
          </cell>
          <cell r="BS260" t="str">
            <v>IG:入力処理/画面不良</v>
          </cell>
          <cell r="BT260" t="str">
            <v>P:コーディング</v>
          </cell>
          <cell r="BU260" t="str">
            <v>YT2:単純ﾐｽ/その他</v>
          </cell>
          <cell r="BV260" t="str">
            <v>ST:総合テスト</v>
          </cell>
          <cell r="BW260" t="str">
            <v>XX:－</v>
          </cell>
          <cell r="BX260" t="str">
            <v>XX:－</v>
          </cell>
          <cell r="CE260" t="str">
            <v>K:入力サポート機能</v>
          </cell>
          <cell r="CF260" t="str">
            <v>01:オンライン</v>
          </cell>
          <cell r="CG260" t="str">
            <v>D2:クライアントソフトユーザ管理</v>
          </cell>
          <cell r="CK260" t="str">
            <v>0:否</v>
          </cell>
          <cell r="CL260">
            <v>41290</v>
          </cell>
          <cell r="CP260" t="str">
            <v/>
          </cell>
          <cell r="CV260" t="str">
            <v>大澤</v>
          </cell>
        </row>
        <row r="261">
          <cell r="E261" t="str">
            <v>加藤真一</v>
          </cell>
          <cell r="H261" t="str">
            <v>SD武波</v>
          </cell>
          <cell r="K261">
            <v>41298</v>
          </cell>
          <cell r="Q261">
            <v>41284</v>
          </cell>
          <cell r="S261">
            <v>41298</v>
          </cell>
          <cell r="T261">
            <v>41284</v>
          </cell>
          <cell r="V261" t="str">
            <v/>
          </cell>
          <cell r="X261">
            <v>41298</v>
          </cell>
          <cell r="Z261">
            <v>41300</v>
          </cell>
          <cell r="AA261" t="str">
            <v>石井</v>
          </cell>
          <cell r="AE261" t="str">
            <v>01:オンライン</v>
          </cell>
          <cell r="AG261" t="str">
            <v>132806B10P51</v>
          </cell>
          <cell r="AH261" t="str">
            <v>発送データ取込</v>
          </cell>
          <cell r="AL261" t="str">
            <v>22:ファイル／ＤＢ入出力不正</v>
          </cell>
          <cell r="AM261" t="str">
            <v>PT:PT環境</v>
          </cell>
          <cell r="AN261" t="str">
            <v>MD:マシンデバッグ</v>
          </cell>
          <cell r="AP261">
            <v>41299</v>
          </cell>
          <cell r="AQ261">
            <v>41284</v>
          </cell>
          <cell r="AR261" t="str">
            <v>王光輝</v>
          </cell>
          <cell r="AS261" t="str">
            <v>徐チームの機能画面ではない。
(2013/1/17 加藤 追記)
ファイル変換機能の仕様変更待ち。(HSN担当)
現状、ソースレベルで文字コードエンコーディングを変更して試験を進める。
(2013/1/24 石井　記載)
対策予定日 2013/1/19 18:00対策完了予定</v>
          </cell>
          <cell r="AT261" t="str">
            <v>-</v>
          </cell>
          <cell r="AU261" t="str">
            <v>XX:その他</v>
          </cell>
          <cell r="AV261" t="str">
            <v>01:オンライン</v>
          </cell>
          <cell r="AW261" t="str">
            <v>XX:その他</v>
          </cell>
          <cell r="AX261" t="str">
            <v>P1:ﾌﾟﾛｸﾞﾗﾑ不良／ｺｰﾃﾞｨﾝｸﾞﾐｽ</v>
          </cell>
          <cell r="AY261" t="str">
            <v>FN:新規不良</v>
          </cell>
          <cell r="AZ261" t="str">
            <v>SS:正常処理（正常ｹｰｽ）</v>
          </cell>
          <cell r="BA261" t="str">
            <v>IG:入力処理/画面不良</v>
          </cell>
          <cell r="BB261" t="str">
            <v>P:コーディング</v>
          </cell>
          <cell r="BC261" t="str">
            <v>XX:－</v>
          </cell>
          <cell r="BD261" t="str">
            <v>PT:組合せテスト</v>
          </cell>
          <cell r="BE261" t="str">
            <v>XX:－</v>
          </cell>
          <cell r="BF261" t="str">
            <v/>
          </cell>
          <cell r="BL261" t="str">
            <v>-</v>
          </cell>
          <cell r="BN261" t="str">
            <v>01:オンライン</v>
          </cell>
          <cell r="BQ261" t="str">
            <v>FN:新規不良</v>
          </cell>
          <cell r="BR261" t="str">
            <v>SS:正常処理（正常ｹｰｽ）</v>
          </cell>
          <cell r="BS261" t="str">
            <v>IG:入力処理/画面不良</v>
          </cell>
          <cell r="BT261" t="str">
            <v>P:コーディング</v>
          </cell>
          <cell r="BU261" t="str">
            <v>XX:－</v>
          </cell>
          <cell r="BV261" t="str">
            <v>PT:組合せテスト</v>
          </cell>
          <cell r="BW261" t="str">
            <v>XX:－</v>
          </cell>
          <cell r="BX261" t="str">
            <v>XX:－</v>
          </cell>
          <cell r="CE261" t="str">
            <v>K:入力サポート機能</v>
          </cell>
          <cell r="CF261" t="str">
            <v>01:オンライン</v>
          </cell>
          <cell r="CG261" t="str">
            <v>XX:その他</v>
          </cell>
          <cell r="CH261" t="str">
            <v>1:Java</v>
          </cell>
          <cell r="CI261" t="str">
            <v>1:実施</v>
          </cell>
          <cell r="CJ261" t="str">
            <v>1:実施</v>
          </cell>
          <cell r="CK261" t="str">
            <v>0:否</v>
          </cell>
          <cell r="CL261">
            <v>41284</v>
          </cell>
          <cell r="CM261" t="str">
            <v>1:自サブ内</v>
          </cell>
          <cell r="CN261" t="str">
            <v>取込処理に相関する</v>
          </cell>
          <cell r="CP261" t="str">
            <v/>
          </cell>
        </row>
        <row r="262">
          <cell r="E262" t="str">
            <v>金成浩</v>
          </cell>
          <cell r="H262" t="str">
            <v>金成浩</v>
          </cell>
          <cell r="Q262">
            <v>41293</v>
          </cell>
          <cell r="T262">
            <v>41293</v>
          </cell>
          <cell r="V262" t="str">
            <v/>
          </cell>
          <cell r="Z262">
            <v>41293</v>
          </cell>
          <cell r="AA262" t="str">
            <v>武波</v>
          </cell>
          <cell r="AE262" t="str">
            <v>01:オンライン</v>
          </cell>
          <cell r="AG262" t="str">
            <v>132706A20P53</v>
          </cell>
          <cell r="AH262" t="str">
            <v>ラベル印字データ登録</v>
          </cell>
          <cell r="AI262" t="str">
            <v>A116</v>
          </cell>
          <cell r="AL262" t="str">
            <v>99:その他</v>
          </cell>
          <cell r="AM262" t="str">
            <v>PT:PT環境</v>
          </cell>
          <cell r="AN262" t="str">
            <v>MD:マシンデバッグ</v>
          </cell>
          <cell r="AO262" t="str">
            <v>LABEL002-141</v>
          </cell>
          <cell r="AP262">
            <v>41291</v>
          </cell>
          <cell r="AQ262">
            <v>41293</v>
          </cell>
          <cell r="AR262" t="str">
            <v>武波</v>
          </cell>
          <cell r="AU262" t="str">
            <v/>
          </cell>
          <cell r="AV262" t="str">
            <v/>
          </cell>
          <cell r="AW262" t="str">
            <v/>
          </cell>
          <cell r="AX262" t="str">
            <v>X2:同件</v>
          </cell>
          <cell r="AY262" t="str">
            <v/>
          </cell>
          <cell r="AZ262" t="str">
            <v/>
          </cell>
          <cell r="BA262" t="str">
            <v/>
          </cell>
          <cell r="BB262" t="str">
            <v/>
          </cell>
          <cell r="BC262" t="str">
            <v/>
          </cell>
          <cell r="BD262" t="str">
            <v/>
          </cell>
          <cell r="BE262" t="str">
            <v/>
          </cell>
          <cell r="BF262" t="str">
            <v/>
          </cell>
          <cell r="BN262" t="str">
            <v>01:オンライン</v>
          </cell>
          <cell r="BQ262" t="str">
            <v/>
          </cell>
          <cell r="BR262" t="str">
            <v/>
          </cell>
          <cell r="BS262" t="str">
            <v/>
          </cell>
          <cell r="BT262" t="str">
            <v/>
          </cell>
          <cell r="BU262" t="str">
            <v/>
          </cell>
          <cell r="BV262" t="str">
            <v/>
          </cell>
          <cell r="BW262" t="str">
            <v/>
          </cell>
          <cell r="BX262" t="str">
            <v/>
          </cell>
          <cell r="CE262" t="str">
            <v/>
          </cell>
          <cell r="CF262" t="str">
            <v/>
          </cell>
          <cell r="CG262" t="str">
            <v/>
          </cell>
          <cell r="CH262" t="str">
            <v/>
          </cell>
          <cell r="CI262" t="str">
            <v/>
          </cell>
          <cell r="CJ262" t="str">
            <v/>
          </cell>
          <cell r="CK262" t="str">
            <v/>
          </cell>
          <cell r="CL262">
            <v>41293</v>
          </cell>
          <cell r="CP262" t="str">
            <v/>
          </cell>
          <cell r="CV262" t="str">
            <v>武波</v>
          </cell>
        </row>
        <row r="263">
          <cell r="E263" t="str">
            <v>金成浩</v>
          </cell>
          <cell r="H263" t="str">
            <v>金成浩</v>
          </cell>
          <cell r="K263">
            <v>41290</v>
          </cell>
          <cell r="Q263">
            <v>41297</v>
          </cell>
          <cell r="T263">
            <v>41291</v>
          </cell>
          <cell r="V263" t="str">
            <v/>
          </cell>
          <cell r="Z263">
            <v>41297</v>
          </cell>
          <cell r="AA263" t="str">
            <v>鈴木ゆ</v>
          </cell>
          <cell r="AE263" t="str">
            <v>01:オンライン</v>
          </cell>
          <cell r="AG263" t="str">
            <v>132706A20P53</v>
          </cell>
          <cell r="AH263" t="str">
            <v>ラベル印字データ登録</v>
          </cell>
          <cell r="AI263" t="str">
            <v>A116</v>
          </cell>
          <cell r="AL263" t="str">
            <v>21:画面表示不正</v>
          </cell>
          <cell r="AM263" t="str">
            <v>PT:PT環境</v>
          </cell>
          <cell r="AN263" t="str">
            <v>MD:マシンデバッグ</v>
          </cell>
          <cell r="AO263" t="str">
            <v>LABEL002-142</v>
          </cell>
          <cell r="AP263">
            <v>41291</v>
          </cell>
          <cell r="AQ263">
            <v>41297</v>
          </cell>
          <cell r="AR263" t="str">
            <v>鈴木ゆ</v>
          </cell>
          <cell r="AS263" t="str">
            <v>ラベル種類が長いデータの場合、切れて表示されることを(村井)へ連絡済み。</v>
          </cell>
          <cell r="AU263" t="str">
            <v/>
          </cell>
          <cell r="AV263" t="str">
            <v/>
          </cell>
          <cell r="AW263" t="str">
            <v/>
          </cell>
          <cell r="AX263" t="str">
            <v>X1:仕様通り</v>
          </cell>
          <cell r="AY263" t="str">
            <v/>
          </cell>
          <cell r="AZ263" t="str">
            <v/>
          </cell>
          <cell r="BA263" t="str">
            <v/>
          </cell>
          <cell r="BB263" t="str">
            <v/>
          </cell>
          <cell r="BC263" t="str">
            <v/>
          </cell>
          <cell r="BD263" t="str">
            <v/>
          </cell>
          <cell r="BE263" t="str">
            <v/>
          </cell>
          <cell r="BF263" t="str">
            <v/>
          </cell>
          <cell r="BL263" t="str">
            <v>-</v>
          </cell>
          <cell r="BN263" t="str">
            <v>01:オンライン</v>
          </cell>
          <cell r="BQ263" t="str">
            <v>XX:－</v>
          </cell>
          <cell r="BR263" t="str">
            <v>XX:－</v>
          </cell>
          <cell r="BS263" t="str">
            <v>XX:－</v>
          </cell>
          <cell r="BT263" t="str">
            <v>P:コーディング</v>
          </cell>
          <cell r="BU263" t="str">
            <v>XX:－</v>
          </cell>
          <cell r="BV263" t="str">
            <v>XX:－</v>
          </cell>
          <cell r="BW263" t="str">
            <v>XX:－</v>
          </cell>
          <cell r="BX263" t="str">
            <v>XX:－</v>
          </cell>
          <cell r="CE263" t="str">
            <v/>
          </cell>
          <cell r="CF263" t="str">
            <v/>
          </cell>
          <cell r="CG263" t="str">
            <v/>
          </cell>
          <cell r="CH263" t="str">
            <v/>
          </cell>
          <cell r="CI263" t="str">
            <v/>
          </cell>
          <cell r="CJ263" t="str">
            <v/>
          </cell>
          <cell r="CK263" t="str">
            <v/>
          </cell>
          <cell r="CO263">
            <v>41299</v>
          </cell>
          <cell r="CP263" t="str">
            <v/>
          </cell>
        </row>
        <row r="264">
          <cell r="E264" t="str">
            <v>大澤章</v>
          </cell>
          <cell r="H264" t="str">
            <v>大澤章</v>
          </cell>
          <cell r="K264">
            <v>41284</v>
          </cell>
          <cell r="P264">
            <v>41293</v>
          </cell>
          <cell r="Q264">
            <v>41284</v>
          </cell>
          <cell r="T264">
            <v>41293</v>
          </cell>
          <cell r="V264" t="str">
            <v/>
          </cell>
          <cell r="Z264">
            <v>41295</v>
          </cell>
          <cell r="AA264" t="str">
            <v>王</v>
          </cell>
          <cell r="AE264" t="str">
            <v>01:オンライン</v>
          </cell>
          <cell r="AL264" t="str">
            <v>12:一部停止</v>
          </cell>
          <cell r="AM264" t="str">
            <v>PT:PT環境</v>
          </cell>
          <cell r="AN264" t="str">
            <v>MD:マシンデバッグ</v>
          </cell>
          <cell r="AP264">
            <v>41285</v>
          </cell>
          <cell r="AQ264">
            <v>41284</v>
          </cell>
          <cell r="AR264" t="str">
            <v>王風楠</v>
          </cell>
          <cell r="AS264" t="str">
            <v>再現できない。
追記 別紙「#166」参照ください。</v>
          </cell>
          <cell r="AT264" t="str">
            <v>-</v>
          </cell>
          <cell r="AU264" t="str">
            <v>XX:その他</v>
          </cell>
          <cell r="AV264" t="str">
            <v>01:オンライン</v>
          </cell>
          <cell r="AW264" t="str">
            <v>XX:その他</v>
          </cell>
          <cell r="AX264" t="str">
            <v>P1:ﾌﾟﾛｸﾞﾗﾑ不良／ｺｰﾃﾞｨﾝｸﾞﾐｽ</v>
          </cell>
          <cell r="AY264" t="str">
            <v>FN:新規不良</v>
          </cell>
          <cell r="AZ264" t="str">
            <v>SS:正常処理（正常ｹｰｽ）</v>
          </cell>
          <cell r="BA264" t="str">
            <v>IG:入力処理/画面不良</v>
          </cell>
          <cell r="BB264" t="str">
            <v>P:コーディング</v>
          </cell>
          <cell r="BC264" t="str">
            <v>XX:－</v>
          </cell>
          <cell r="BD264" t="str">
            <v>PT:組合せテスト</v>
          </cell>
          <cell r="BE264" t="str">
            <v>XX:－</v>
          </cell>
          <cell r="BF264" t="str">
            <v/>
          </cell>
          <cell r="BL264" t="str">
            <v>-</v>
          </cell>
          <cell r="BN264" t="str">
            <v>01:オンライン</v>
          </cell>
          <cell r="BQ264" t="str">
            <v>FN:新規不良</v>
          </cell>
          <cell r="BR264" t="str">
            <v>SS:正常処理（正常ｹｰｽ）</v>
          </cell>
          <cell r="BS264" t="str">
            <v>IG:入力処理/画面不良</v>
          </cell>
          <cell r="BT264" t="str">
            <v>P:コーディング</v>
          </cell>
          <cell r="BU264" t="str">
            <v>XX:－</v>
          </cell>
          <cell r="BV264" t="str">
            <v>PT:組合せテスト</v>
          </cell>
          <cell r="BW264" t="str">
            <v>XX:－</v>
          </cell>
          <cell r="BX264" t="str">
            <v/>
          </cell>
          <cell r="CE264" t="str">
            <v>K:入力サポート機能</v>
          </cell>
          <cell r="CF264" t="str">
            <v>01:オンライン</v>
          </cell>
          <cell r="CG264" t="str">
            <v>K5:記事管理</v>
          </cell>
          <cell r="CH264" t="str">
            <v>1:Java</v>
          </cell>
          <cell r="CI264" t="str">
            <v/>
          </cell>
          <cell r="CJ264" t="str">
            <v/>
          </cell>
          <cell r="CK264" t="str">
            <v/>
          </cell>
          <cell r="CP264" t="str">
            <v/>
          </cell>
          <cell r="CV264" t="str">
            <v>大澤章</v>
          </cell>
        </row>
        <row r="265">
          <cell r="E265" t="str">
            <v>金成浩</v>
          </cell>
          <cell r="H265" t="str">
            <v>金成浩</v>
          </cell>
          <cell r="K265">
            <v>41296</v>
          </cell>
          <cell r="Q265">
            <v>41297</v>
          </cell>
          <cell r="S265">
            <v>41296</v>
          </cell>
          <cell r="T265">
            <v>41291</v>
          </cell>
          <cell r="V265" t="str">
            <v/>
          </cell>
          <cell r="Z265">
            <v>41297</v>
          </cell>
          <cell r="AA265" t="str">
            <v>金成</v>
          </cell>
          <cell r="AE265" t="str">
            <v>01:オンライン</v>
          </cell>
          <cell r="AG265" t="str">
            <v>132706A20P53</v>
          </cell>
          <cell r="AH265" t="str">
            <v>ラベル印字データ登録</v>
          </cell>
          <cell r="AI265" t="str">
            <v>A117</v>
          </cell>
          <cell r="AL265" t="str">
            <v>21:画面表示不正</v>
          </cell>
          <cell r="AM265" t="str">
            <v>PT:PT環境</v>
          </cell>
          <cell r="AN265" t="str">
            <v>MD:マシンデバッグ</v>
          </cell>
          <cell r="AO265" t="str">
            <v>LABEL002-143</v>
          </cell>
          <cell r="AP265">
            <v>41297</v>
          </cell>
          <cell r="AQ265">
            <v>41297</v>
          </cell>
          <cell r="AR265" t="str">
            <v>SD加藤</v>
          </cell>
          <cell r="AS265" t="str">
            <v>データ不備</v>
          </cell>
          <cell r="AU265" t="str">
            <v/>
          </cell>
          <cell r="AV265" t="str">
            <v/>
          </cell>
          <cell r="AW265" t="str">
            <v/>
          </cell>
          <cell r="AX265" t="str">
            <v>X1:仕様通り</v>
          </cell>
          <cell r="AY265" t="str">
            <v/>
          </cell>
          <cell r="AZ265" t="str">
            <v/>
          </cell>
          <cell r="BA265" t="str">
            <v/>
          </cell>
          <cell r="BB265" t="str">
            <v/>
          </cell>
          <cell r="BC265" t="str">
            <v/>
          </cell>
          <cell r="BD265" t="str">
            <v/>
          </cell>
          <cell r="BE265" t="str">
            <v/>
          </cell>
          <cell r="BF265" t="str">
            <v/>
          </cell>
          <cell r="BL265" t="str">
            <v>-</v>
          </cell>
          <cell r="BN265" t="str">
            <v>01:オンライン</v>
          </cell>
          <cell r="BQ265" t="str">
            <v>XX:－</v>
          </cell>
          <cell r="BR265" t="str">
            <v>XX:－</v>
          </cell>
          <cell r="BS265" t="str">
            <v>XX:－</v>
          </cell>
          <cell r="BT265" t="str">
            <v>P:コーディング</v>
          </cell>
          <cell r="BU265" t="str">
            <v>XX:－</v>
          </cell>
          <cell r="BV265" t="str">
            <v>XX:－</v>
          </cell>
          <cell r="BW265" t="str">
            <v>XX:－</v>
          </cell>
          <cell r="BX265" t="str">
            <v>XX:－</v>
          </cell>
          <cell r="CE265" t="str">
            <v>A:ラベル印字サービス</v>
          </cell>
          <cell r="CF265" t="str">
            <v>01:オンライン</v>
          </cell>
          <cell r="CG265" t="str">
            <v>A1:Ｗｅｂゆうプリ</v>
          </cell>
          <cell r="CH265" t="str">
            <v>1:Java</v>
          </cell>
          <cell r="CI265" t="str">
            <v>1:実施</v>
          </cell>
          <cell r="CJ265" t="str">
            <v>XX:－</v>
          </cell>
          <cell r="CK265" t="str">
            <v>0:否</v>
          </cell>
          <cell r="CM265" t="str">
            <v>0:無</v>
          </cell>
          <cell r="CN265" t="str">
            <v>-</v>
          </cell>
          <cell r="CP265" t="str">
            <v/>
          </cell>
        </row>
        <row r="266">
          <cell r="E266" t="str">
            <v>多久和祐太</v>
          </cell>
          <cell r="H266" t="str">
            <v>多久和祐太</v>
          </cell>
          <cell r="K266">
            <v>41283</v>
          </cell>
          <cell r="Q266">
            <v>41291</v>
          </cell>
          <cell r="T266">
            <v>41291</v>
          </cell>
          <cell r="V266" t="str">
            <v/>
          </cell>
          <cell r="Z266">
            <v>41291</v>
          </cell>
          <cell r="AA266" t="str">
            <v>SD加藤</v>
          </cell>
          <cell r="AE266" t="str">
            <v>01:オンライン</v>
          </cell>
          <cell r="AG266" t="str">
            <v>132806B10P51</v>
          </cell>
          <cell r="AH266" t="str">
            <v>発送データ取込</v>
          </cell>
          <cell r="AI266" t="str">
            <v>B105-00002</v>
          </cell>
          <cell r="AL266" t="str">
            <v>22:ファイル／ＤＢ入出力不正</v>
          </cell>
          <cell r="AM266" t="str">
            <v>PT:PT環境</v>
          </cell>
          <cell r="AN266" t="str">
            <v>MD:マシンデバッグ</v>
          </cell>
          <cell r="AP266">
            <v>41291</v>
          </cell>
          <cell r="AQ266">
            <v>41291</v>
          </cell>
          <cell r="AR266" t="str">
            <v>SD加藤</v>
          </cell>
          <cell r="AU266" t="str">
            <v/>
          </cell>
          <cell r="AV266" t="str">
            <v/>
          </cell>
          <cell r="AW266" t="str">
            <v/>
          </cell>
          <cell r="AX266" t="str">
            <v>X1:仕様通り</v>
          </cell>
          <cell r="AY266" t="str">
            <v/>
          </cell>
          <cell r="AZ266" t="str">
            <v/>
          </cell>
          <cell r="BA266" t="str">
            <v/>
          </cell>
          <cell r="BB266" t="str">
            <v/>
          </cell>
          <cell r="BC266" t="str">
            <v/>
          </cell>
          <cell r="BD266" t="str">
            <v/>
          </cell>
          <cell r="BE266" t="str">
            <v/>
          </cell>
          <cell r="BF266" t="str">
            <v/>
          </cell>
          <cell r="BL266" t="str">
            <v>-</v>
          </cell>
          <cell r="BN266" t="str">
            <v>01:オンライン</v>
          </cell>
          <cell r="BQ266" t="str">
            <v>XX:－</v>
          </cell>
          <cell r="BR266" t="str">
            <v>XX:－</v>
          </cell>
          <cell r="BS266" t="str">
            <v>XX:－</v>
          </cell>
          <cell r="BT266" t="str">
            <v>P:コーディング</v>
          </cell>
          <cell r="BU266" t="str">
            <v>XX:－</v>
          </cell>
          <cell r="BV266" t="str">
            <v>XX:－</v>
          </cell>
          <cell r="BW266" t="str">
            <v>XX:－</v>
          </cell>
          <cell r="BX266" t="str">
            <v>XX:－</v>
          </cell>
          <cell r="CE266" t="str">
            <v>B:連携済データ編集</v>
          </cell>
          <cell r="CF266" t="str">
            <v>01:オンライン</v>
          </cell>
          <cell r="CG266" t="str">
            <v>B1:発送予約</v>
          </cell>
          <cell r="CH266" t="str">
            <v>1:Java</v>
          </cell>
          <cell r="CI266" t="str">
            <v>1:実施</v>
          </cell>
          <cell r="CJ266" t="str">
            <v>XX:－</v>
          </cell>
          <cell r="CK266" t="str">
            <v>0:否</v>
          </cell>
          <cell r="CL266">
            <v>41291</v>
          </cell>
          <cell r="CM266" t="str">
            <v>0:無</v>
          </cell>
          <cell r="CN266" t="str">
            <v>-</v>
          </cell>
          <cell r="CP266">
            <v>41292</v>
          </cell>
          <cell r="CQ266" t="str">
            <v>綱脇倫子</v>
          </cell>
          <cell r="CR266" t="str">
            <v>20130117版 21：00版</v>
          </cell>
          <cell r="CV266" t="str">
            <v>SD加藤</v>
          </cell>
        </row>
        <row r="267">
          <cell r="E267" t="str">
            <v>大澤章</v>
          </cell>
          <cell r="H267" t="str">
            <v>大澤章</v>
          </cell>
          <cell r="K267">
            <v>41284</v>
          </cell>
          <cell r="Q267">
            <v>41284</v>
          </cell>
          <cell r="T267">
            <v>41284</v>
          </cell>
          <cell r="V267" t="str">
            <v/>
          </cell>
          <cell r="Z267">
            <v>41293</v>
          </cell>
          <cell r="AA267" t="str">
            <v>菊池</v>
          </cell>
          <cell r="AE267" t="str">
            <v>01:オンライン</v>
          </cell>
          <cell r="AL267" t="str">
            <v>12:一部停止</v>
          </cell>
          <cell r="AM267" t="str">
            <v>PT:PT環境</v>
          </cell>
          <cell r="AN267" t="str">
            <v>MD:マシンデバッグ</v>
          </cell>
          <cell r="AP267">
            <v>41285</v>
          </cell>
          <cell r="AQ267">
            <v>41284</v>
          </cell>
          <cell r="AR267" t="str">
            <v>-</v>
          </cell>
          <cell r="AS267" t="str">
            <v>01/10 王風楠
親画面の検索ボタンを押下して、子画面を呼び出す前に、共通部品を利用します。
共通部品の検索の表と子画面の検索の表が違います。そして、エラーを発生します。
この問題について、菊池様が分かります。
1/12　王
仕様変更#75～77で対応いたします。</v>
          </cell>
          <cell r="AT267" t="str">
            <v>-</v>
          </cell>
          <cell r="AU267" t="str">
            <v>XX:その他</v>
          </cell>
          <cell r="AV267" t="str">
            <v>01:オンライン</v>
          </cell>
          <cell r="AW267" t="str">
            <v>XX:その他</v>
          </cell>
          <cell r="AX267" t="str">
            <v>P1:ﾌﾟﾛｸﾞﾗﾑ不良／ｺｰﾃﾞｨﾝｸﾞﾐｽ</v>
          </cell>
          <cell r="AY267" t="str">
            <v>FN:新規不良</v>
          </cell>
          <cell r="AZ267" t="str">
            <v>SS:正常処理（正常ｹｰｽ）</v>
          </cell>
          <cell r="BA267" t="str">
            <v>IG:入力処理/画面不良</v>
          </cell>
          <cell r="BB267" t="str">
            <v>P:コーディング</v>
          </cell>
          <cell r="BC267" t="str">
            <v>XX:－</v>
          </cell>
          <cell r="BD267" t="str">
            <v>PT:組合せテスト</v>
          </cell>
          <cell r="BE267" t="str">
            <v>XX:－</v>
          </cell>
          <cell r="BF267" t="str">
            <v/>
          </cell>
          <cell r="BN267" t="str">
            <v>01:オンライン</v>
          </cell>
          <cell r="BQ267" t="str">
            <v>FN:新規不良</v>
          </cell>
          <cell r="BR267" t="str">
            <v>SS:正常処理（正常ｹｰｽ）</v>
          </cell>
          <cell r="BS267" t="str">
            <v>OG:出力処理/画面不良</v>
          </cell>
          <cell r="BT267" t="str">
            <v>P:コーディング</v>
          </cell>
          <cell r="BU267" t="str">
            <v>YT1:単純ﾐｽ/ｺｰﾃﾞｨﾝｸﾞﾐｽ</v>
          </cell>
          <cell r="BV267" t="str">
            <v>PT:組合せテスト</v>
          </cell>
          <cell r="BW267" t="str">
            <v>N1:ＣＬ不十分／チェック条件誤り</v>
          </cell>
          <cell r="BX267" t="str">
            <v>XX:－</v>
          </cell>
          <cell r="CE267" t="str">
            <v>K:入力サポート機能</v>
          </cell>
          <cell r="CF267" t="str">
            <v>01:オンライン</v>
          </cell>
          <cell r="CG267" t="str">
            <v>K5:記事管理</v>
          </cell>
          <cell r="CH267" t="str">
            <v>1:Java</v>
          </cell>
          <cell r="CI267" t="str">
            <v/>
          </cell>
          <cell r="CJ267" t="str">
            <v/>
          </cell>
          <cell r="CK267" t="str">
            <v/>
          </cell>
          <cell r="CL267">
            <v>41293</v>
          </cell>
          <cell r="CP267">
            <v>41284</v>
          </cell>
          <cell r="CQ267" t="str">
            <v>綱脇倫子</v>
          </cell>
          <cell r="CR267" t="str">
            <v>20130110版</v>
          </cell>
          <cell r="CV267" t="str">
            <v>菊池</v>
          </cell>
        </row>
        <row r="268">
          <cell r="E268" t="str">
            <v>石井彰</v>
          </cell>
          <cell r="H268" t="str">
            <v>石井　彰</v>
          </cell>
          <cell r="K268">
            <v>41283</v>
          </cell>
          <cell r="Q268">
            <v>41284</v>
          </cell>
          <cell r="T268">
            <v>41284</v>
          </cell>
          <cell r="V268" t="str">
            <v/>
          </cell>
          <cell r="Z268">
            <v>41290</v>
          </cell>
          <cell r="AA268" t="str">
            <v>SD石井</v>
          </cell>
          <cell r="AE268" t="str">
            <v>01:オンライン</v>
          </cell>
          <cell r="AG268" t="str">
            <v>132806B10P52</v>
          </cell>
          <cell r="AH268" t="str">
            <v>発送予約データ一覧(ロット毎)</v>
          </cell>
          <cell r="AL268" t="str">
            <v>11:全面停止</v>
          </cell>
          <cell r="AM268" t="str">
            <v>PT:PT環境</v>
          </cell>
          <cell r="AN268" t="str">
            <v>MD:マシンデバッグ</v>
          </cell>
          <cell r="AP268">
            <v>41284</v>
          </cell>
          <cell r="AQ268">
            <v>41284</v>
          </cell>
          <cell r="AR268" t="str">
            <v>石井</v>
          </cell>
          <cell r="AS268" t="str">
            <v>B10P54Handler.java Line:308 で呼出すF層が存在していない。
スタブを作成し、存在するF層の呼出を行うこと。</v>
          </cell>
          <cell r="AT268" t="str">
            <v>B10P54Handler.java Line:308 で呼出すF層が存在していない。
スタブを作成し、存在するF層の呼出を行うこと。</v>
          </cell>
          <cell r="AU268" t="str">
            <v>B:連携済データ編集</v>
          </cell>
          <cell r="AV268" t="str">
            <v>01:オンライン</v>
          </cell>
          <cell r="AW268" t="str">
            <v>B1:発送予約</v>
          </cell>
          <cell r="AX268" t="str">
            <v>P1:ﾌﾟﾛｸﾞﾗﾑ不良／ｺｰﾃﾞｨﾝｸﾞﾐｽ</v>
          </cell>
          <cell r="AY268" t="str">
            <v>FN:新規不良</v>
          </cell>
          <cell r="AZ268" t="str">
            <v>SS:正常処理（正常ｹｰｽ）</v>
          </cell>
          <cell r="BA268" t="str">
            <v>OG:出力処理/画面不良</v>
          </cell>
          <cell r="BB268" t="str">
            <v>P:コーディング</v>
          </cell>
          <cell r="BC268" t="str">
            <v>YG5:業務仕様理解不足/その他</v>
          </cell>
          <cell r="BD268" t="str">
            <v>PG:単体テスト</v>
          </cell>
          <cell r="BE268" t="str">
            <v>N5:テスト確認不十分（ｴﾋﾞﾃﾞﾝｽ確認不十分）</v>
          </cell>
          <cell r="BF268" t="str">
            <v>XX:－</v>
          </cell>
          <cell r="BG268" t="str">
            <v>-</v>
          </cell>
          <cell r="BH268" t="str">
            <v>-</v>
          </cell>
          <cell r="BL268" t="str">
            <v>B10P54Handler.java Line:308 で呼出すF層が存在していない。
スタブを作成し、存在するF層の呼出を行うこと。</v>
          </cell>
          <cell r="BN268" t="str">
            <v>01:オンライン</v>
          </cell>
          <cell r="BQ268" t="str">
            <v>FN:新規不良</v>
          </cell>
          <cell r="BR268" t="str">
            <v>SS:正常処理（正常ｹｰｽ）</v>
          </cell>
          <cell r="BS268" t="str">
            <v>OG:出力処理/画面不良</v>
          </cell>
          <cell r="BT268" t="str">
            <v>P:コーディング</v>
          </cell>
          <cell r="BU268" t="str">
            <v>YG5:業務仕様理解不足/その他</v>
          </cell>
          <cell r="BV268" t="str">
            <v>PG:単体テスト</v>
          </cell>
          <cell r="BW268" t="str">
            <v>N5:テスト確認不十分（ｴﾋﾞﾃﾞﾝｽ確認不十分）</v>
          </cell>
          <cell r="BX268" t="str">
            <v>XX:－</v>
          </cell>
          <cell r="CE268" t="str">
            <v>B:連携済データ編集</v>
          </cell>
          <cell r="CF268" t="str">
            <v>01:オンライン</v>
          </cell>
          <cell r="CG268" t="str">
            <v>B1:発送予約</v>
          </cell>
          <cell r="CH268" t="str">
            <v>1:Java</v>
          </cell>
          <cell r="CI268" t="str">
            <v>1:実施</v>
          </cell>
          <cell r="CJ268" t="str">
            <v>XX:－</v>
          </cell>
          <cell r="CK268" t="str">
            <v>0:否</v>
          </cell>
          <cell r="CL268">
            <v>41290</v>
          </cell>
          <cell r="CM268" t="str">
            <v>0:無</v>
          </cell>
          <cell r="CN268" t="str">
            <v>-</v>
          </cell>
          <cell r="CP268" t="str">
            <v/>
          </cell>
          <cell r="CV268" t="str">
            <v>SD石井</v>
          </cell>
        </row>
        <row r="269">
          <cell r="E269" t="str">
            <v>加藤真一</v>
          </cell>
          <cell r="H269" t="str">
            <v>松窪</v>
          </cell>
          <cell r="K269">
            <v>41290</v>
          </cell>
          <cell r="Q269">
            <v>41291</v>
          </cell>
          <cell r="T269">
            <v>41284</v>
          </cell>
          <cell r="V269" t="str">
            <v/>
          </cell>
          <cell r="Z269">
            <v>41291</v>
          </cell>
          <cell r="AA269" t="str">
            <v>松窪</v>
          </cell>
          <cell r="AE269" t="str">
            <v>01:オンライン</v>
          </cell>
          <cell r="AG269" t="str">
            <v>132806B10P56</v>
          </cell>
          <cell r="AH269" t="str">
            <v>運用情報ダウンロード</v>
          </cell>
          <cell r="AI269" t="str">
            <v>B114-00003</v>
          </cell>
          <cell r="AL269" t="str">
            <v>12:一部停止</v>
          </cell>
          <cell r="AM269" t="str">
            <v>PT:PT環境</v>
          </cell>
          <cell r="AN269" t="str">
            <v>MD:マシンデバッグ</v>
          </cell>
          <cell r="AP269">
            <v>41291</v>
          </cell>
          <cell r="AQ269">
            <v>41291</v>
          </cell>
          <cell r="AR269" t="str">
            <v>松窪</v>
          </cell>
          <cell r="AU269" t="str">
            <v/>
          </cell>
          <cell r="AV269" t="str">
            <v/>
          </cell>
          <cell r="AW269" t="str">
            <v/>
          </cell>
          <cell r="AX269" t="str">
            <v>X1:仕様通り</v>
          </cell>
          <cell r="AY269" t="str">
            <v/>
          </cell>
          <cell r="AZ269" t="str">
            <v/>
          </cell>
          <cell r="BA269" t="str">
            <v/>
          </cell>
          <cell r="BB269" t="str">
            <v/>
          </cell>
          <cell r="BC269" t="str">
            <v/>
          </cell>
          <cell r="BD269" t="str">
            <v/>
          </cell>
          <cell r="BE269" t="str">
            <v/>
          </cell>
          <cell r="BF269" t="str">
            <v/>
          </cell>
          <cell r="BL269" t="str">
            <v>-</v>
          </cell>
          <cell r="BN269" t="str">
            <v>01:オンライン</v>
          </cell>
          <cell r="BQ269" t="str">
            <v>XX:－</v>
          </cell>
          <cell r="BR269" t="str">
            <v>XX:－</v>
          </cell>
          <cell r="BS269" t="str">
            <v>XX:－</v>
          </cell>
          <cell r="BT269" t="str">
            <v>P:コーディング</v>
          </cell>
          <cell r="BU269" t="str">
            <v>XX:－</v>
          </cell>
          <cell r="BV269" t="str">
            <v>XX:－</v>
          </cell>
          <cell r="BW269" t="str">
            <v>XX:－</v>
          </cell>
          <cell r="BX269" t="str">
            <v>XX:－</v>
          </cell>
          <cell r="CE269" t="str">
            <v>XX:その他</v>
          </cell>
          <cell r="CF269" t="str">
            <v>01:オンライン</v>
          </cell>
          <cell r="CG269" t="str">
            <v>XX:その他</v>
          </cell>
          <cell r="CH269" t="str">
            <v>1:Java</v>
          </cell>
          <cell r="CI269" t="str">
            <v>1:実施</v>
          </cell>
          <cell r="CJ269" t="str">
            <v>XX:－</v>
          </cell>
          <cell r="CK269" t="str">
            <v>0:否</v>
          </cell>
          <cell r="CL269">
            <v>41291</v>
          </cell>
          <cell r="CM269" t="str">
            <v>0:無</v>
          </cell>
          <cell r="CN269" t="str">
            <v>-</v>
          </cell>
          <cell r="CP269" t="str">
            <v/>
          </cell>
          <cell r="CV269" t="str">
            <v>松窪</v>
          </cell>
        </row>
        <row r="270">
          <cell r="E270" t="str">
            <v>鈴木優一</v>
          </cell>
          <cell r="H270" t="str">
            <v>鈴木優一</v>
          </cell>
          <cell r="Q270">
            <v>41292</v>
          </cell>
          <cell r="T270">
            <v>41284</v>
          </cell>
          <cell r="V270" t="str">
            <v/>
          </cell>
          <cell r="Z270">
            <v>41291</v>
          </cell>
          <cell r="AA270" t="str">
            <v>SD鈴木</v>
          </cell>
          <cell r="AE270" t="str">
            <v>01:オンライン</v>
          </cell>
          <cell r="AG270" t="str">
            <v>132806B10P01</v>
          </cell>
          <cell r="AH270" t="str">
            <v>発送予約データ取込</v>
          </cell>
          <cell r="AI270" t="str">
            <v>B</v>
          </cell>
          <cell r="AL270" t="str">
            <v>11:全面停止</v>
          </cell>
          <cell r="AM270" t="str">
            <v>PT:PT環境</v>
          </cell>
          <cell r="AN270" t="str">
            <v>MD:マシンデバッグ</v>
          </cell>
          <cell r="AP270">
            <v>41284</v>
          </cell>
          <cell r="AQ270">
            <v>41292</v>
          </cell>
          <cell r="AR270" t="str">
            <v>SD鈴木優一</v>
          </cell>
          <cell r="AS270" t="str">
            <v>-</v>
          </cell>
          <cell r="AT270" t="str">
            <v>-</v>
          </cell>
          <cell r="AU270" t="str">
            <v>J:集荷依頼</v>
          </cell>
          <cell r="AV270" t="str">
            <v>01:オンライン</v>
          </cell>
          <cell r="AW270" t="str">
            <v>J1:集荷受付</v>
          </cell>
          <cell r="AX270" t="str">
            <v>M3:マスタ不良／ﾏｽﾀ定義不正</v>
          </cell>
          <cell r="AY270" t="str">
            <v>XX:－</v>
          </cell>
          <cell r="AZ270" t="str">
            <v>XX:－</v>
          </cell>
          <cell r="BA270" t="str">
            <v>XX:－</v>
          </cell>
          <cell r="BB270" t="str">
            <v>BD:基本設計</v>
          </cell>
          <cell r="BC270" t="str">
            <v>YG1:業務仕様理解不足/基本的な業務理解不足</v>
          </cell>
          <cell r="BD270" t="str">
            <v>PT:組合せテスト</v>
          </cell>
          <cell r="BE270" t="str">
            <v>M2:環境誤り／ﾊﾟﾗﾒﾀ定義ﾐｽ</v>
          </cell>
          <cell r="BF270" t="str">
            <v>XX:－</v>
          </cell>
          <cell r="BL270" t="str">
            <v>-</v>
          </cell>
          <cell r="BN270" t="str">
            <v>01:オンライン</v>
          </cell>
          <cell r="BQ270" t="str">
            <v>XX:－</v>
          </cell>
          <cell r="BR270" t="str">
            <v>XX:－</v>
          </cell>
          <cell r="BS270" t="str">
            <v>XX:－</v>
          </cell>
          <cell r="BT270" t="str">
            <v>P:コーディング</v>
          </cell>
          <cell r="BU270" t="str">
            <v>XX:－</v>
          </cell>
          <cell r="BV270" t="str">
            <v>XX:－</v>
          </cell>
          <cell r="BW270" t="str">
            <v>XX:－</v>
          </cell>
          <cell r="BX270" t="str">
            <v>XX:－</v>
          </cell>
          <cell r="CE270" t="str">
            <v>XX:その他</v>
          </cell>
          <cell r="CF270" t="str">
            <v>01:オンライン</v>
          </cell>
          <cell r="CG270" t="str">
            <v>XX:その他</v>
          </cell>
          <cell r="CH270" t="str">
            <v>1:Java</v>
          </cell>
          <cell r="CI270" t="str">
            <v>1:実施</v>
          </cell>
          <cell r="CJ270" t="str">
            <v>XX:－</v>
          </cell>
          <cell r="CK270" t="str">
            <v>0:否</v>
          </cell>
          <cell r="CL270">
            <v>41291</v>
          </cell>
          <cell r="CM270" t="str">
            <v>0:無</v>
          </cell>
          <cell r="CN270" t="str">
            <v>-</v>
          </cell>
          <cell r="CP270" t="str">
            <v/>
          </cell>
          <cell r="CV270" t="str">
            <v>SD鈴木</v>
          </cell>
        </row>
        <row r="271">
          <cell r="E271" t="str">
            <v>多久和祐太</v>
          </cell>
          <cell r="H271" t="str">
            <v>多久和祐太</v>
          </cell>
          <cell r="Q271">
            <v>41292</v>
          </cell>
          <cell r="T271">
            <v>41292</v>
          </cell>
          <cell r="V271" t="str">
            <v/>
          </cell>
          <cell r="Z271">
            <v>41292</v>
          </cell>
          <cell r="AA271" t="str">
            <v>SD加藤</v>
          </cell>
          <cell r="AE271" t="str">
            <v>01:オンライン</v>
          </cell>
          <cell r="AL271" t="str">
            <v>21:画面表示不正</v>
          </cell>
          <cell r="AM271" t="str">
            <v>PT:PT環境</v>
          </cell>
          <cell r="AN271" t="str">
            <v>MD:マシンデバッグ</v>
          </cell>
          <cell r="AP271">
            <v>41292</v>
          </cell>
          <cell r="AQ271">
            <v>41292</v>
          </cell>
          <cell r="AR271" t="str">
            <v>SD加藤</v>
          </cell>
          <cell r="AU271" t="str">
            <v/>
          </cell>
          <cell r="AV271" t="str">
            <v/>
          </cell>
          <cell r="AW271" t="str">
            <v/>
          </cell>
          <cell r="AX271" t="str">
            <v>X1:仕様通り</v>
          </cell>
          <cell r="AY271" t="str">
            <v/>
          </cell>
          <cell r="AZ271" t="str">
            <v/>
          </cell>
          <cell r="BA271" t="str">
            <v/>
          </cell>
          <cell r="BB271" t="str">
            <v/>
          </cell>
          <cell r="BC271" t="str">
            <v/>
          </cell>
          <cell r="BD271" t="str">
            <v/>
          </cell>
          <cell r="BE271" t="str">
            <v/>
          </cell>
          <cell r="BF271" t="str">
            <v/>
          </cell>
          <cell r="BN271" t="str">
            <v>01:オンライン</v>
          </cell>
          <cell r="BQ271" t="str">
            <v/>
          </cell>
          <cell r="BR271" t="str">
            <v/>
          </cell>
          <cell r="BS271" t="str">
            <v/>
          </cell>
          <cell r="BT271" t="str">
            <v/>
          </cell>
          <cell r="BU271" t="str">
            <v/>
          </cell>
          <cell r="BV271" t="str">
            <v/>
          </cell>
          <cell r="BW271" t="str">
            <v/>
          </cell>
          <cell r="BX271" t="str">
            <v/>
          </cell>
          <cell r="CE271" t="str">
            <v/>
          </cell>
          <cell r="CF271" t="str">
            <v/>
          </cell>
          <cell r="CG271" t="str">
            <v/>
          </cell>
          <cell r="CH271" t="str">
            <v/>
          </cell>
          <cell r="CI271" t="str">
            <v/>
          </cell>
          <cell r="CJ271" t="str">
            <v/>
          </cell>
          <cell r="CK271" t="str">
            <v/>
          </cell>
          <cell r="CL271">
            <v>41292</v>
          </cell>
          <cell r="CV271" t="str">
            <v>SD加藤</v>
          </cell>
        </row>
        <row r="272">
          <cell r="E272" t="str">
            <v>加藤真一</v>
          </cell>
          <cell r="H272" t="str">
            <v>SD加藤</v>
          </cell>
          <cell r="K272">
            <v>41283</v>
          </cell>
          <cell r="Q272">
            <v>41283</v>
          </cell>
          <cell r="T272">
            <v>41283</v>
          </cell>
          <cell r="V272" t="str">
            <v/>
          </cell>
          <cell r="Z272">
            <v>41284</v>
          </cell>
          <cell r="AA272" t="str">
            <v>SD加藤</v>
          </cell>
          <cell r="AE272" t="str">
            <v>01:オンライン</v>
          </cell>
          <cell r="AG272" t="str">
            <v>132806B10P53</v>
          </cell>
          <cell r="AH272" t="str">
            <v>発送予約データ一覧(送り状毎)</v>
          </cell>
          <cell r="AL272" t="str">
            <v>14:ABEND</v>
          </cell>
          <cell r="AM272" t="str">
            <v>PT:PT環境</v>
          </cell>
          <cell r="AN272" t="str">
            <v>MD:マシンデバッグ</v>
          </cell>
          <cell r="AP272">
            <v>41284</v>
          </cell>
          <cell r="AQ272">
            <v>41283</v>
          </cell>
          <cell r="AR272" t="str">
            <v>SD加藤</v>
          </cell>
          <cell r="AS272" t="str">
            <v>住所マスタ(数十万件レコードあり)データを全数取得するような処理となっており、
OutOfMemoryErrorが発生する。
(仕様変更対応#41, 75, 76対応により解消予定)</v>
          </cell>
          <cell r="AT272" t="str">
            <v>-</v>
          </cell>
          <cell r="AU272" t="str">
            <v>B:連携済データ編集</v>
          </cell>
          <cell r="AV272" t="str">
            <v>01:オンライン</v>
          </cell>
          <cell r="AW272" t="str">
            <v>B1:発送予約</v>
          </cell>
          <cell r="AX272" t="str">
            <v>P2:ﾌﾟﾛｸﾞﾗﾑ不良／設計不良</v>
          </cell>
          <cell r="AY272" t="str">
            <v>FN:新規不良</v>
          </cell>
          <cell r="AZ272" t="str">
            <v>SS:正常処理（正常ｹｰｽ）</v>
          </cell>
          <cell r="BA272" t="str">
            <v>OB:出力処理/ﾌｧｲﾙ・DB出力更新不良</v>
          </cell>
          <cell r="BB272" t="str">
            <v>BD:基本設計</v>
          </cell>
          <cell r="BC272" t="str">
            <v>YU2:運用面考慮不足/処理ﾊﾟﾀｰﾝ考慮不足</v>
          </cell>
          <cell r="BD272" t="str">
            <v>PT:組合せテスト</v>
          </cell>
          <cell r="BE272" t="str">
            <v>N3:ＣＬ不十分／ﾃｽﾄﾊﾟﾀｰﾝ漏れ（正常系）</v>
          </cell>
          <cell r="BF272" t="str">
            <v/>
          </cell>
          <cell r="BL272" t="str">
            <v>-</v>
          </cell>
          <cell r="BN272" t="str">
            <v>01:オンライン</v>
          </cell>
          <cell r="BQ272" t="str">
            <v>FN:新規不良</v>
          </cell>
          <cell r="BR272" t="str">
            <v>SS:正常処理（正常ｹｰｽ）</v>
          </cell>
          <cell r="BS272" t="str">
            <v>OB:出力処理/ﾌｧｲﾙ・DB出力更新不良</v>
          </cell>
          <cell r="BT272" t="str">
            <v>BD:基本設計</v>
          </cell>
          <cell r="BU272" t="str">
            <v>YU2:運用面考慮不足/処理ﾊﾟﾀｰﾝ考慮不足</v>
          </cell>
          <cell r="BV272" t="str">
            <v>PT:組合せテスト</v>
          </cell>
          <cell r="BW272" t="str">
            <v>N3:ＣＬ不十分／ﾃｽﾄﾊﾟﾀｰﾝ漏れ（正常系）</v>
          </cell>
          <cell r="BX272" t="str">
            <v>XX:－</v>
          </cell>
          <cell r="CE272" t="str">
            <v/>
          </cell>
          <cell r="CF272" t="str">
            <v/>
          </cell>
          <cell r="CG272" t="str">
            <v/>
          </cell>
          <cell r="CH272" t="str">
            <v/>
          </cell>
          <cell r="CI272" t="str">
            <v/>
          </cell>
          <cell r="CJ272" t="str">
            <v/>
          </cell>
          <cell r="CK272" t="str">
            <v/>
          </cell>
          <cell r="CL272">
            <v>41284</v>
          </cell>
          <cell r="CP272" t="str">
            <v/>
          </cell>
          <cell r="CV272" t="str">
            <v>SD加藤</v>
          </cell>
        </row>
        <row r="273">
          <cell r="E273" t="str">
            <v>松本憲一</v>
          </cell>
          <cell r="H273" t="str">
            <v>松本憲一</v>
          </cell>
          <cell r="Q273">
            <v>41284</v>
          </cell>
          <cell r="T273">
            <v>41284</v>
          </cell>
          <cell r="V273" t="str">
            <v/>
          </cell>
          <cell r="W273">
            <v>41293</v>
          </cell>
          <cell r="AE273" t="str">
            <v>01:オンライン</v>
          </cell>
          <cell r="AL273" t="str">
            <v>23:リスト出力不正</v>
          </cell>
          <cell r="AM273" t="str">
            <v>PT:PT環境</v>
          </cell>
          <cell r="AN273" t="str">
            <v>MD:マシンデバッグ</v>
          </cell>
          <cell r="AP273">
            <v>41284</v>
          </cell>
          <cell r="AQ273">
            <v>41284</v>
          </cell>
          <cell r="AR273" t="str">
            <v>周岩</v>
          </cell>
          <cell r="AS273" t="str">
            <v>ご指摘の件は、エラー発生の前提はわかりませんので、できれば、テスト手順をご提示お願いいたします。
ありがとうございます。
1/16　周岩
データベース不正。事前の標準フォーマット（確定ＪＰＧＥＮＦＤ（確定）取込用）のデータが修正してください。</v>
          </cell>
          <cell r="AT273" t="str">
            <v>-</v>
          </cell>
          <cell r="AU273" t="str">
            <v>XX:その他</v>
          </cell>
          <cell r="AV273" t="str">
            <v>01:オンライン</v>
          </cell>
          <cell r="AW273" t="str">
            <v>XX:その他</v>
          </cell>
          <cell r="AX273" t="str">
            <v>P1:ﾌﾟﾛｸﾞﾗﾑ不良／ｺｰﾃﾞｨﾝｸﾞﾐｽ</v>
          </cell>
          <cell r="AY273" t="str">
            <v>FN:新規不良</v>
          </cell>
          <cell r="AZ273" t="str">
            <v>SS:正常処理（正常ｹｰｽ）</v>
          </cell>
          <cell r="BA273" t="str">
            <v>IG:入力処理/画面不良</v>
          </cell>
          <cell r="BB273" t="str">
            <v>P:コーディング</v>
          </cell>
          <cell r="BC273" t="str">
            <v>XX:－</v>
          </cell>
          <cell r="BD273" t="str">
            <v>PT:組合せテスト</v>
          </cell>
          <cell r="BE273" t="str">
            <v>XX:－</v>
          </cell>
          <cell r="BF273" t="str">
            <v/>
          </cell>
          <cell r="BN273" t="str">
            <v>01:オンライン</v>
          </cell>
          <cell r="BQ273" t="str">
            <v>FN:新規不良</v>
          </cell>
          <cell r="BR273" t="str">
            <v>SS:正常処理（正常ｹｰｽ）</v>
          </cell>
          <cell r="BS273" t="str">
            <v>IG:入力処理/画面不良</v>
          </cell>
          <cell r="BT273" t="str">
            <v>P:コーディング</v>
          </cell>
          <cell r="BU273" t="str">
            <v>XX:－</v>
          </cell>
          <cell r="BV273" t="str">
            <v>PT:組合せテスト</v>
          </cell>
          <cell r="BW273" t="str">
            <v>XX:－</v>
          </cell>
          <cell r="BX273" t="str">
            <v>XX:－</v>
          </cell>
          <cell r="CE273" t="str">
            <v>K:入力サポート機能</v>
          </cell>
          <cell r="CF273" t="str">
            <v>01:オンライン</v>
          </cell>
          <cell r="CG273" t="str">
            <v>K5:記事管理</v>
          </cell>
          <cell r="CH273" t="str">
            <v>1:Java</v>
          </cell>
          <cell r="CI273" t="str">
            <v/>
          </cell>
          <cell r="CJ273" t="str">
            <v/>
          </cell>
          <cell r="CK273" t="str">
            <v/>
          </cell>
        </row>
        <row r="274">
          <cell r="E274" t="str">
            <v>小森あずさ</v>
          </cell>
          <cell r="H274" t="str">
            <v>小森</v>
          </cell>
          <cell r="K274" t="str">
            <v>-</v>
          </cell>
          <cell r="Q274">
            <v>41284</v>
          </cell>
          <cell r="T274">
            <v>41284</v>
          </cell>
          <cell r="V274" t="str">
            <v/>
          </cell>
          <cell r="W274">
            <v>41293</v>
          </cell>
          <cell r="Z274">
            <v>41294</v>
          </cell>
          <cell r="AA274" t="str">
            <v>小森あずさ</v>
          </cell>
          <cell r="AE274" t="str">
            <v>02:バッチ</v>
          </cell>
          <cell r="AL274" t="str">
            <v>23:リスト出力不正</v>
          </cell>
          <cell r="AM274" t="str">
            <v>PT:PT環境</v>
          </cell>
          <cell r="AN274" t="str">
            <v>MD:マシンデバッグ</v>
          </cell>
          <cell r="AP274">
            <v>41284</v>
          </cell>
          <cell r="AQ274">
            <v>41284</v>
          </cell>
          <cell r="AR274" t="str">
            <v>-</v>
          </cell>
          <cell r="AS274" t="str">
            <v>01/10 周岩
仕様変更により、空白除去機能対応中
1/16　周岩
ファイル変換定義修正・登録画面で、チェックボックス実装不正。Value値設定は「”１”」ではなく、「”on”」を判定されます。</v>
          </cell>
          <cell r="AT274" t="str">
            <v>-</v>
          </cell>
          <cell r="AU274" t="str">
            <v>XX:その他</v>
          </cell>
          <cell r="AV274" t="str">
            <v>01:オンライン</v>
          </cell>
          <cell r="AW274" t="str">
            <v>XX:その他</v>
          </cell>
          <cell r="AX274" t="str">
            <v>P1:ﾌﾟﾛｸﾞﾗﾑ不良／ｺｰﾃﾞｨﾝｸﾞﾐｽ</v>
          </cell>
          <cell r="AY274" t="str">
            <v>FN:新規不良</v>
          </cell>
          <cell r="AZ274" t="str">
            <v>SS:正常処理（正常ｹｰｽ）</v>
          </cell>
          <cell r="BA274" t="str">
            <v>IG:入力処理/画面不良</v>
          </cell>
          <cell r="BB274" t="str">
            <v>P:コーディング</v>
          </cell>
          <cell r="BC274" t="str">
            <v>XX:－</v>
          </cell>
          <cell r="BD274" t="str">
            <v>PT:組合せテスト</v>
          </cell>
          <cell r="BE274" t="str">
            <v>XX:－</v>
          </cell>
          <cell r="BF274" t="str">
            <v/>
          </cell>
          <cell r="BN274" t="str">
            <v>01:オンライン</v>
          </cell>
          <cell r="BQ274" t="str">
            <v>FN:新規不良</v>
          </cell>
          <cell r="BR274" t="str">
            <v>SS:正常処理（正常ｹｰｽ）</v>
          </cell>
          <cell r="BS274" t="str">
            <v>IG:入力処理/画面不良</v>
          </cell>
          <cell r="BT274" t="str">
            <v>P:コーディング</v>
          </cell>
          <cell r="BU274" t="str">
            <v>XX:－</v>
          </cell>
          <cell r="BV274" t="str">
            <v>PT:組合せテスト</v>
          </cell>
          <cell r="BW274" t="str">
            <v>XX:－</v>
          </cell>
          <cell r="BX274" t="str">
            <v>XX:－</v>
          </cell>
          <cell r="CE274" t="str">
            <v>K:入力サポート機能</v>
          </cell>
          <cell r="CF274" t="str">
            <v>01:オンライン</v>
          </cell>
          <cell r="CG274" t="str">
            <v>K5:記事管理</v>
          </cell>
          <cell r="CH274" t="str">
            <v>1:Java</v>
          </cell>
          <cell r="CI274" t="str">
            <v/>
          </cell>
          <cell r="CJ274" t="str">
            <v/>
          </cell>
          <cell r="CK274" t="str">
            <v/>
          </cell>
          <cell r="CL274">
            <v>41294</v>
          </cell>
          <cell r="CP274">
            <v>41286</v>
          </cell>
          <cell r="CQ274" t="str">
            <v>綱脇倫子</v>
          </cell>
          <cell r="CR274" t="str">
            <v>20130112 6:05版</v>
          </cell>
          <cell r="CV274" t="str">
            <v>小森あずさ</v>
          </cell>
        </row>
        <row r="275">
          <cell r="E275" t="str">
            <v>多久和祐太</v>
          </cell>
          <cell r="H275" t="str">
            <v>多久和祐太</v>
          </cell>
          <cell r="K275">
            <v>41284</v>
          </cell>
          <cell r="Q275">
            <v>41285</v>
          </cell>
          <cell r="T275">
            <v>41285</v>
          </cell>
          <cell r="V275" t="str">
            <v/>
          </cell>
          <cell r="Z275">
            <v>41285</v>
          </cell>
          <cell r="AA275" t="str">
            <v>多久和</v>
          </cell>
          <cell r="AE275" t="str">
            <v>01:オンライン</v>
          </cell>
          <cell r="AG275" t="str">
            <v>132806B10P51</v>
          </cell>
          <cell r="AH275" t="str">
            <v>発送データ取込</v>
          </cell>
          <cell r="AL275" t="str">
            <v>11:全面停止</v>
          </cell>
          <cell r="AM275" t="str">
            <v>PT:PT環境</v>
          </cell>
          <cell r="AN275" t="str">
            <v>MD:マシンデバッグ</v>
          </cell>
          <cell r="AP275">
            <v>41285</v>
          </cell>
          <cell r="AQ275">
            <v>41285</v>
          </cell>
          <cell r="AR275" t="str">
            <v>原田大輔</v>
          </cell>
          <cell r="AS275" t="str">
            <v>取込フォーマットが異なっていた為</v>
          </cell>
          <cell r="AT275" t="str">
            <v>PT2のデータミス</v>
          </cell>
          <cell r="AU275" t="str">
            <v>B:連携済データ編集</v>
          </cell>
          <cell r="AV275" t="str">
            <v>01:オンライン</v>
          </cell>
          <cell r="AW275" t="str">
            <v>B6:ゆうプリＰＳ</v>
          </cell>
          <cell r="AX275" t="str">
            <v>X1:仕様通り</v>
          </cell>
          <cell r="AY275" t="str">
            <v>XX:－</v>
          </cell>
          <cell r="AZ275" t="str">
            <v>XX:－</v>
          </cell>
          <cell r="BA275" t="str">
            <v>XX:－</v>
          </cell>
          <cell r="BB275" t="str">
            <v>BD:基本設計</v>
          </cell>
          <cell r="BC275" t="str">
            <v>YT2:単純ﾐｽ/その他</v>
          </cell>
          <cell r="BD275" t="str">
            <v>XX:－</v>
          </cell>
          <cell r="BE275" t="str">
            <v>XX:－</v>
          </cell>
          <cell r="BF275" t="str">
            <v>XX:－</v>
          </cell>
          <cell r="BL275" t="str">
            <v>PT2のデータミス</v>
          </cell>
          <cell r="BN275" t="str">
            <v>01:オンライン</v>
          </cell>
          <cell r="BQ275" t="str">
            <v>XX:－</v>
          </cell>
          <cell r="BR275" t="str">
            <v>XX:－</v>
          </cell>
          <cell r="BS275" t="str">
            <v>XX:－</v>
          </cell>
          <cell r="BT275" t="str">
            <v>P:コーディング</v>
          </cell>
          <cell r="BU275" t="str">
            <v>XX:－</v>
          </cell>
          <cell r="BV275" t="str">
            <v>XX:－</v>
          </cell>
          <cell r="BW275" t="str">
            <v>XX:－</v>
          </cell>
          <cell r="BX275" t="str">
            <v>XX:－</v>
          </cell>
          <cell r="CE275" t="str">
            <v>B:連携済データ編集</v>
          </cell>
          <cell r="CF275" t="str">
            <v>01:オンライン</v>
          </cell>
          <cell r="CG275" t="str">
            <v>B6:ゆうプリＰＳ</v>
          </cell>
          <cell r="CH275" t="str">
            <v>1:Java</v>
          </cell>
          <cell r="CI275" t="str">
            <v>1:実施</v>
          </cell>
          <cell r="CJ275" t="str">
            <v>XX:－</v>
          </cell>
          <cell r="CK275" t="str">
            <v>0:否</v>
          </cell>
          <cell r="CL275">
            <v>41285</v>
          </cell>
          <cell r="CM275" t="str">
            <v>0:無</v>
          </cell>
          <cell r="CN275" t="str">
            <v>-</v>
          </cell>
          <cell r="CP275" t="str">
            <v/>
          </cell>
          <cell r="CV275" t="str">
            <v>多久和</v>
          </cell>
        </row>
        <row r="276">
          <cell r="E276" t="str">
            <v>小森あずさ</v>
          </cell>
          <cell r="H276" t="str">
            <v>小森</v>
          </cell>
          <cell r="Q276">
            <v>41284</v>
          </cell>
          <cell r="T276">
            <v>41284</v>
          </cell>
          <cell r="V276" t="str">
            <v/>
          </cell>
          <cell r="W276">
            <v>41293</v>
          </cell>
          <cell r="Z276">
            <v>41294</v>
          </cell>
          <cell r="AA276" t="str">
            <v>菊池</v>
          </cell>
          <cell r="AE276" t="str">
            <v>01:オンライン</v>
          </cell>
          <cell r="AL276" t="str">
            <v>23:リスト出力不正</v>
          </cell>
          <cell r="AM276" t="str">
            <v>PT:PT環境</v>
          </cell>
          <cell r="AN276" t="str">
            <v>MD:マシンデバッグ</v>
          </cell>
          <cell r="AP276">
            <v>41295</v>
          </cell>
          <cell r="AQ276">
            <v>41284</v>
          </cell>
          <cell r="AR276" t="str">
            <v>周岩</v>
          </cell>
          <cell r="AS276" t="str">
            <v>ご指摘の件は、エラー発生の前提はわかりませんので、できれば、テスト手順をご提示お願いいたします。
ありがとうございます。
1/13追記
DENFD（予約）、DENFD（確定）場合、顧客コードが必須チェックがあります。新GEN　予約とJPGEN　予約場合、必須チェックありない。チェック実装が不正。すべて予約、確定場合、顧客コードの必須チェックが実行されます。</v>
          </cell>
          <cell r="AT276" t="str">
            <v>-</v>
          </cell>
          <cell r="AU276" t="str">
            <v>XX:その他</v>
          </cell>
          <cell r="AV276" t="str">
            <v>01:オンライン</v>
          </cell>
          <cell r="AW276" t="str">
            <v>XX:その他</v>
          </cell>
          <cell r="AX276" t="str">
            <v>P1:ﾌﾟﾛｸﾞﾗﾑ不良／ｺｰﾃﾞｨﾝｸﾞﾐｽ</v>
          </cell>
          <cell r="AY276" t="str">
            <v>FN:新規不良</v>
          </cell>
          <cell r="AZ276" t="str">
            <v>SS:正常処理（正常ｹｰｽ）</v>
          </cell>
          <cell r="BA276" t="str">
            <v>IG:入力処理/画面不良</v>
          </cell>
          <cell r="BB276" t="str">
            <v>P:コーディング</v>
          </cell>
          <cell r="BC276" t="str">
            <v>XX:－</v>
          </cell>
          <cell r="BD276" t="str">
            <v>PT:組合せテスト</v>
          </cell>
          <cell r="BE276" t="str">
            <v>XX:－</v>
          </cell>
          <cell r="BF276" t="str">
            <v/>
          </cell>
          <cell r="BL276" t="str">
            <v>-</v>
          </cell>
          <cell r="BN276" t="str">
            <v>01:オンライン</v>
          </cell>
          <cell r="BQ276" t="str">
            <v>FN:新規不良</v>
          </cell>
          <cell r="BR276" t="str">
            <v>SS:正常処理（正常ｹｰｽ）</v>
          </cell>
          <cell r="BS276" t="str">
            <v>IG:入力処理/画面不良</v>
          </cell>
          <cell r="BT276" t="str">
            <v>P:コーディング</v>
          </cell>
          <cell r="BU276" t="str">
            <v>XX:－</v>
          </cell>
          <cell r="BV276" t="str">
            <v>PT:組合せテスト</v>
          </cell>
          <cell r="BW276" t="str">
            <v>XX:－</v>
          </cell>
          <cell r="BX276" t="str">
            <v>XX:－</v>
          </cell>
          <cell r="CP276">
            <v>41293</v>
          </cell>
        </row>
        <row r="277">
          <cell r="E277" t="str">
            <v>大澤章</v>
          </cell>
          <cell r="H277" t="str">
            <v>池邊正朝</v>
          </cell>
          <cell r="K277">
            <v>41297</v>
          </cell>
          <cell r="Q277">
            <v>41284</v>
          </cell>
          <cell r="S277">
            <v>41295</v>
          </cell>
          <cell r="T277">
            <v>41285</v>
          </cell>
          <cell r="U277">
            <v>41297</v>
          </cell>
          <cell r="V277" t="str">
            <v/>
          </cell>
          <cell r="W277">
            <v>41296</v>
          </cell>
          <cell r="X277">
            <v>41297</v>
          </cell>
          <cell r="Z277">
            <v>41298</v>
          </cell>
          <cell r="AA277" t="str">
            <v>池邊　正朝</v>
          </cell>
          <cell r="AE277" t="str">
            <v>01:オンライン</v>
          </cell>
          <cell r="AG277" t="str">
            <v>L60P05</v>
          </cell>
          <cell r="AH277" t="str">
            <v>ｼｽﾃﾑ利用者ﾏｽﾀ検索・修正</v>
          </cell>
          <cell r="AI277" t="str">
            <v>B005-00016</v>
          </cell>
          <cell r="AL277" t="str">
            <v>12:一部停止</v>
          </cell>
          <cell r="AM277" t="str">
            <v>PT:PT環境</v>
          </cell>
          <cell r="AN277" t="str">
            <v/>
          </cell>
          <cell r="AP277">
            <v>41299</v>
          </cell>
          <cell r="AQ277">
            <v>41284</v>
          </cell>
          <cell r="AR277" t="str">
            <v>林樹春</v>
          </cell>
          <cell r="AS277" t="str">
            <v>ご指摘の問題点は、エビデンスをを参照した後、こちら側再テストし、調査し、該当現象が再現できません。
再現できないので、原因の判明は困っています。
エラーログのみにより、多分、テストデータ不備だと思います。
ご確認お願いいたします。
2013/1/16　林樹春 追記
ご提供されたマスタデータとエビデンスを参照して、エビデンスのシート「事前準備」のデータには、郵便局コード「060470」という記載がありますが、ご提供されたマスタデータには、「060470」のようなデータがありませんので、ご提供されたデータと</v>
          </cell>
          <cell r="AT277" t="str">
            <v>-</v>
          </cell>
          <cell r="AU277" t="str">
            <v>XX:その他</v>
          </cell>
          <cell r="AV277" t="str">
            <v>01:オンライン</v>
          </cell>
          <cell r="AW277" t="str">
            <v>XX:その他</v>
          </cell>
          <cell r="AX277" t="str">
            <v>P1:ﾌﾟﾛｸﾞﾗﾑ不良／ｺｰﾃﾞｨﾝｸﾞﾐｽ</v>
          </cell>
          <cell r="AY277" t="str">
            <v>FN:新規不良</v>
          </cell>
          <cell r="AZ277" t="str">
            <v>SS:正常処理（正常ｹｰｽ）</v>
          </cell>
          <cell r="BA277" t="str">
            <v>IG:入力処理/画面不良</v>
          </cell>
          <cell r="BB277" t="str">
            <v>P:コーディング</v>
          </cell>
          <cell r="BC277" t="str">
            <v>XX:－</v>
          </cell>
          <cell r="BD277" t="str">
            <v>PT:組合せテスト</v>
          </cell>
          <cell r="BE277" t="str">
            <v>XX:－</v>
          </cell>
          <cell r="BF277" t="str">
            <v/>
          </cell>
          <cell r="BL277" t="str">
            <v>-</v>
          </cell>
          <cell r="BN277" t="str">
            <v>01:オンライン</v>
          </cell>
          <cell r="BQ277" t="str">
            <v>XX:－</v>
          </cell>
          <cell r="BR277" t="str">
            <v>XX:－</v>
          </cell>
          <cell r="BS277" t="str">
            <v>XX:－</v>
          </cell>
          <cell r="BT277" t="str">
            <v>P:コーディング</v>
          </cell>
          <cell r="BU277" t="str">
            <v>XX:－</v>
          </cell>
          <cell r="BV277" t="str">
            <v>XX:－</v>
          </cell>
          <cell r="BW277" t="str">
            <v>XX:－</v>
          </cell>
          <cell r="BX277" t="str">
            <v>XX:－</v>
          </cell>
          <cell r="CE277" t="str">
            <v>K:入力サポート機能</v>
          </cell>
          <cell r="CF277" t="str">
            <v>01:オンライン</v>
          </cell>
          <cell r="CG277" t="str">
            <v>K5:記事管理</v>
          </cell>
          <cell r="CH277" t="str">
            <v>1:Java</v>
          </cell>
          <cell r="CI277" t="str">
            <v/>
          </cell>
          <cell r="CJ277" t="str">
            <v/>
          </cell>
          <cell r="CK277" t="str">
            <v/>
          </cell>
          <cell r="CL277" t="str">
            <v>2013/1/24</v>
          </cell>
          <cell r="CO277">
            <v>41300</v>
          </cell>
          <cell r="CP277">
            <v>41296</v>
          </cell>
          <cell r="CV277" t="str">
            <v>池邊正朝</v>
          </cell>
        </row>
        <row r="278">
          <cell r="E278" t="str">
            <v>加藤真一</v>
          </cell>
          <cell r="H278" t="str">
            <v>陶</v>
          </cell>
          <cell r="Q278">
            <v>41284</v>
          </cell>
          <cell r="T278">
            <v>41284</v>
          </cell>
          <cell r="V278" t="str">
            <v/>
          </cell>
          <cell r="Z278">
            <v>41284</v>
          </cell>
          <cell r="AA278" t="str">
            <v>SD加藤</v>
          </cell>
          <cell r="AE278" t="str">
            <v>01:オンライン</v>
          </cell>
          <cell r="AG278" t="str">
            <v>132806B10P51</v>
          </cell>
          <cell r="AH278" t="str">
            <v>発送データ取込</v>
          </cell>
          <cell r="AI278" t="str">
            <v>B120</v>
          </cell>
          <cell r="AL278" t="str">
            <v>11:全面停止</v>
          </cell>
          <cell r="AM278" t="str">
            <v>PT:PT環境</v>
          </cell>
          <cell r="AN278" t="str">
            <v>MD:マシンデバッグ</v>
          </cell>
          <cell r="AP278">
            <v>41284</v>
          </cell>
          <cell r="AQ278">
            <v>41284</v>
          </cell>
          <cell r="AR278" t="str">
            <v>SD加藤</v>
          </cell>
          <cell r="AU278" t="str">
            <v/>
          </cell>
          <cell r="AV278" t="str">
            <v/>
          </cell>
          <cell r="AW278" t="str">
            <v/>
          </cell>
          <cell r="AX278" t="str">
            <v>X1:仕様通り</v>
          </cell>
          <cell r="AY278" t="str">
            <v/>
          </cell>
          <cell r="AZ278" t="str">
            <v/>
          </cell>
          <cell r="BA278" t="str">
            <v/>
          </cell>
          <cell r="BB278" t="str">
            <v/>
          </cell>
          <cell r="BC278" t="str">
            <v/>
          </cell>
          <cell r="BD278" t="str">
            <v/>
          </cell>
          <cell r="BE278" t="str">
            <v/>
          </cell>
          <cell r="BF278" t="str">
            <v/>
          </cell>
          <cell r="BN278" t="str">
            <v>01:オンライン</v>
          </cell>
          <cell r="BQ278" t="str">
            <v/>
          </cell>
          <cell r="BR278" t="str">
            <v/>
          </cell>
          <cell r="BS278" t="str">
            <v/>
          </cell>
          <cell r="BT278" t="str">
            <v/>
          </cell>
          <cell r="BU278" t="str">
            <v/>
          </cell>
          <cell r="BV278" t="str">
            <v/>
          </cell>
          <cell r="BW278" t="str">
            <v/>
          </cell>
          <cell r="BX278" t="str">
            <v/>
          </cell>
          <cell r="CE278" t="str">
            <v/>
          </cell>
          <cell r="CF278" t="str">
            <v/>
          </cell>
          <cell r="CG278" t="str">
            <v/>
          </cell>
          <cell r="CH278" t="str">
            <v/>
          </cell>
          <cell r="CI278" t="str">
            <v/>
          </cell>
          <cell r="CJ278" t="str">
            <v/>
          </cell>
          <cell r="CK278" t="str">
            <v/>
          </cell>
          <cell r="CL278">
            <v>41284</v>
          </cell>
          <cell r="CP278" t="str">
            <v/>
          </cell>
          <cell r="CV278" t="str">
            <v>SD加藤</v>
          </cell>
        </row>
        <row r="279">
          <cell r="E279" t="str">
            <v>大澤章</v>
          </cell>
          <cell r="H279" t="str">
            <v>大澤</v>
          </cell>
          <cell r="K279">
            <v>41285</v>
          </cell>
          <cell r="Q279" t="str">
            <v/>
          </cell>
          <cell r="T279">
            <v>41288</v>
          </cell>
          <cell r="V279" t="str">
            <v/>
          </cell>
          <cell r="AE279" t="str">
            <v>01:オンライン</v>
          </cell>
          <cell r="AL279" t="str">
            <v>12:一部停止</v>
          </cell>
          <cell r="AM279" t="str">
            <v>PT:PT環境</v>
          </cell>
          <cell r="AN279" t="str">
            <v>MD:マシンデバッグ</v>
          </cell>
          <cell r="AP279">
            <v>41288</v>
          </cell>
          <cell r="AS279" t="str">
            <v xml:space="preserve">2013/1/11 王光輝
データ種別より、詳細リストを取り込む時、項目数が多すぎ（循環が多い）なので、ブラウザの実行は難しいです。ある時はタイムアウトかもしれない。
でも、今は改善方法がない
</v>
          </cell>
          <cell r="AU279" t="str">
            <v/>
          </cell>
          <cell r="AV279" t="str">
            <v/>
          </cell>
          <cell r="AW279" t="str">
            <v/>
          </cell>
          <cell r="AX279" t="str">
            <v/>
          </cell>
          <cell r="AY279" t="str">
            <v/>
          </cell>
          <cell r="AZ279" t="str">
            <v/>
          </cell>
          <cell r="BA279" t="str">
            <v/>
          </cell>
          <cell r="BB279" t="str">
            <v/>
          </cell>
          <cell r="BC279" t="str">
            <v/>
          </cell>
          <cell r="BD279" t="str">
            <v/>
          </cell>
          <cell r="BE279" t="str">
            <v/>
          </cell>
          <cell r="BF279" t="str">
            <v/>
          </cell>
          <cell r="BL279" t="str">
            <v>-</v>
          </cell>
          <cell r="BN279" t="str">
            <v>01:オンライン</v>
          </cell>
          <cell r="BQ279" t="str">
            <v>FN:新規不良</v>
          </cell>
          <cell r="BR279" t="str">
            <v>SS:正常処理（正常ｹｰｽ）</v>
          </cell>
          <cell r="BS279" t="str">
            <v>IG:入力処理/画面不良</v>
          </cell>
          <cell r="BT279" t="str">
            <v>P:コーディング</v>
          </cell>
          <cell r="BU279" t="str">
            <v>XX:－</v>
          </cell>
          <cell r="BV279" t="str">
            <v>PT:組合せテスト</v>
          </cell>
          <cell r="BW279" t="str">
            <v>XX:－</v>
          </cell>
          <cell r="BX279" t="str">
            <v>XX:－</v>
          </cell>
          <cell r="CE279" t="str">
            <v/>
          </cell>
          <cell r="CF279" t="str">
            <v/>
          </cell>
          <cell r="CG279" t="str">
            <v/>
          </cell>
          <cell r="CH279" t="str">
            <v/>
          </cell>
          <cell r="CI279" t="str">
            <v/>
          </cell>
          <cell r="CJ279" t="str">
            <v/>
          </cell>
          <cell r="CK279" t="str">
            <v/>
          </cell>
          <cell r="CP279" t="str">
            <v/>
          </cell>
        </row>
        <row r="280">
          <cell r="E280" t="str">
            <v>大澤章</v>
          </cell>
          <cell r="H280" t="str">
            <v>大澤章</v>
          </cell>
          <cell r="K280">
            <v>41285</v>
          </cell>
          <cell r="Q280" t="str">
            <v/>
          </cell>
          <cell r="T280">
            <v>41288</v>
          </cell>
          <cell r="V280" t="str">
            <v/>
          </cell>
          <cell r="Z280">
            <v>41291</v>
          </cell>
          <cell r="AA280" t="str">
            <v>大澤章</v>
          </cell>
          <cell r="AE280" t="str">
            <v>01:オンライン</v>
          </cell>
          <cell r="AL280" t="str">
            <v>12:一部停止</v>
          </cell>
          <cell r="AM280" t="str">
            <v>PT:PT環境</v>
          </cell>
          <cell r="AN280" t="str">
            <v>MD:マシンデバッグ</v>
          </cell>
          <cell r="AP280">
            <v>41288</v>
          </cell>
          <cell r="AS280" t="str">
            <v>2013/1/11 朱偉
画面名と画面IDは不一致ですが、こちらで判断できないです。
テストのエビデンスをご提供お願いいたします。
2013/1/12 菊池
エビデンス送付
2013/01/15　朱偉
エビデンスを確認しました。
本件について、こちら再現できないので、今のエビデンスも判定できないです。
お客さま情報一覧のハードコピーと対応データのレコードをご提供お願いいたします。
こちらの判断ですが、多分テストデータの問題です。</v>
          </cell>
          <cell r="AU280" t="str">
            <v/>
          </cell>
          <cell r="AV280" t="str">
            <v/>
          </cell>
          <cell r="AW280" t="str">
            <v/>
          </cell>
          <cell r="AX280" t="str">
            <v/>
          </cell>
          <cell r="AY280" t="str">
            <v/>
          </cell>
          <cell r="AZ280" t="str">
            <v/>
          </cell>
          <cell r="BA280" t="str">
            <v/>
          </cell>
          <cell r="BB280" t="str">
            <v/>
          </cell>
          <cell r="BC280" t="str">
            <v/>
          </cell>
          <cell r="BD280" t="str">
            <v/>
          </cell>
          <cell r="BE280" t="str">
            <v/>
          </cell>
          <cell r="BF280" t="str">
            <v/>
          </cell>
          <cell r="BL280" t="str">
            <v>-</v>
          </cell>
          <cell r="BN280" t="str">
            <v>01:オンライン</v>
          </cell>
          <cell r="BQ280" t="str">
            <v>XX:－</v>
          </cell>
          <cell r="BR280" t="str">
            <v>SS:正常処理（正常ｹｰｽ）</v>
          </cell>
          <cell r="BS280" t="str">
            <v>IG:入力処理/画面不良</v>
          </cell>
          <cell r="BT280" t="str">
            <v>BD:基本設計</v>
          </cell>
          <cell r="BU280" t="str">
            <v>YU3:運用面考慮不足/その他</v>
          </cell>
          <cell r="BV280" t="str">
            <v>PT:組合せテスト</v>
          </cell>
          <cell r="BW280" t="str">
            <v>N5:テスト確認不十分（ｴﾋﾞﾃﾞﾝｽ確認不十分）</v>
          </cell>
          <cell r="BX280" t="str">
            <v>XX:－</v>
          </cell>
          <cell r="CE280" t="str">
            <v/>
          </cell>
          <cell r="CF280" t="str">
            <v/>
          </cell>
          <cell r="CG280" t="str">
            <v/>
          </cell>
          <cell r="CH280" t="str">
            <v/>
          </cell>
          <cell r="CI280" t="str">
            <v/>
          </cell>
          <cell r="CJ280" t="str">
            <v/>
          </cell>
          <cell r="CK280" t="str">
            <v/>
          </cell>
          <cell r="CL280">
            <v>41291</v>
          </cell>
          <cell r="CP280" t="str">
            <v/>
          </cell>
          <cell r="CV280" t="str">
            <v>大澤章</v>
          </cell>
        </row>
        <row r="281">
          <cell r="E281" t="str">
            <v>及川辰雄</v>
          </cell>
          <cell r="H281" t="str">
            <v>及川</v>
          </cell>
          <cell r="Q281">
            <v>41285</v>
          </cell>
          <cell r="T281">
            <v>41285</v>
          </cell>
          <cell r="V281" t="str">
            <v/>
          </cell>
          <cell r="Z281">
            <v>41291</v>
          </cell>
          <cell r="AA281" t="str">
            <v>及川</v>
          </cell>
          <cell r="AE281" t="str">
            <v>01:オンライン</v>
          </cell>
          <cell r="AL281" t="str">
            <v>21:画面表示不正</v>
          </cell>
          <cell r="AM281" t="str">
            <v>PT:PT環境</v>
          </cell>
          <cell r="AN281" t="str">
            <v>MD:マシンデバッグ</v>
          </cell>
          <cell r="AP281">
            <v>41285</v>
          </cell>
          <cell r="AQ281">
            <v>41285</v>
          </cell>
          <cell r="AR281" t="str">
            <v>王光輝</v>
          </cell>
          <cell r="AS281" t="str">
            <v>2013/1/11	 王光輝
現象により、理解しにくいので、エビデンスを提供していただければありがたいです。
2013/1/11	 菊池
エビデンス送付
2013/1/11　王光輝
局支店コードは入力しないでログインの場合、局支店コードの設定方法は展開しなかった。</v>
          </cell>
          <cell r="AU281" t="str">
            <v>K入力サポート</v>
          </cell>
          <cell r="AV281" t="str">
            <v>01:オンライン</v>
          </cell>
          <cell r="AW281" t="str">
            <v>K4:ファイル変換定義管理</v>
          </cell>
          <cell r="AX281" t="str">
            <v>X1:仕様通り</v>
          </cell>
          <cell r="AY281" t="str">
            <v>FN:新規不良</v>
          </cell>
          <cell r="AZ281" t="str">
            <v>SS:正常処理（正常ｹｰｽ）</v>
          </cell>
          <cell r="BA281" t="str">
            <v>IG:入力処理/画面不良</v>
          </cell>
          <cell r="BB281" t="str">
            <v>P:コーディング</v>
          </cell>
          <cell r="BC281" t="str">
            <v>YT2:単純ﾐｽ/その他</v>
          </cell>
          <cell r="BD281" t="str">
            <v>ST:総合テスト</v>
          </cell>
          <cell r="BE281" t="str">
            <v>XX:－</v>
          </cell>
          <cell r="BF281" t="str">
            <v>XX:－</v>
          </cell>
          <cell r="BG281" t="str">
            <v>K40P51Handler.java
K40P52Handler.java</v>
          </cell>
          <cell r="BH281">
            <v>41287</v>
          </cell>
          <cell r="BL281" t="str">
            <v>-</v>
          </cell>
          <cell r="BN281" t="str">
            <v>01:オンライン</v>
          </cell>
          <cell r="BQ281" t="str">
            <v>FN:新規不良</v>
          </cell>
          <cell r="BR281" t="str">
            <v>SS:正常処理（正常ｹｰｽ）</v>
          </cell>
          <cell r="BS281" t="str">
            <v>IG:入力処理/画面不良</v>
          </cell>
          <cell r="BT281" t="str">
            <v>P:コーディング</v>
          </cell>
          <cell r="BU281" t="str">
            <v>YT2:単純ﾐｽ/その他</v>
          </cell>
          <cell r="BV281" t="str">
            <v>ST:総合テスト</v>
          </cell>
          <cell r="BW281" t="str">
            <v>XX:－</v>
          </cell>
          <cell r="BX281" t="str">
            <v>XX:－</v>
          </cell>
          <cell r="CE281" t="str">
            <v>K:入力サポート機能</v>
          </cell>
          <cell r="CF281" t="str">
            <v>01:オンライン</v>
          </cell>
          <cell r="CG281" t="str">
            <v>D2:クライアントソフトユーザ管理</v>
          </cell>
          <cell r="CH281" t="str">
            <v>1:Java</v>
          </cell>
          <cell r="CI281" t="str">
            <v>XX:－</v>
          </cell>
          <cell r="CJ281" t="str">
            <v>XX:－</v>
          </cell>
          <cell r="CK281" t="str">
            <v>0:否</v>
          </cell>
          <cell r="CL281">
            <v>41291</v>
          </cell>
          <cell r="CM281" t="str">
            <v>0:無</v>
          </cell>
          <cell r="CN281" t="str">
            <v>-</v>
          </cell>
          <cell r="CP281" t="str">
            <v/>
          </cell>
          <cell r="CV281" t="str">
            <v>及川</v>
          </cell>
        </row>
        <row r="282">
          <cell r="E282" t="str">
            <v>多久和祐太</v>
          </cell>
          <cell r="H282" t="str">
            <v>松本</v>
          </cell>
          <cell r="K282">
            <v>41284</v>
          </cell>
          <cell r="Q282">
            <v>41284</v>
          </cell>
          <cell r="T282">
            <v>41284</v>
          </cell>
          <cell r="V282" t="str">
            <v/>
          </cell>
          <cell r="Z282">
            <v>41284</v>
          </cell>
          <cell r="AA282" t="str">
            <v>多久和</v>
          </cell>
          <cell r="AE282" t="str">
            <v>01:オンライン</v>
          </cell>
          <cell r="AG282" t="str">
            <v>132706A10P01</v>
          </cell>
          <cell r="AH282" t="str">
            <v>出荷予定データ一覧</v>
          </cell>
          <cell r="AL282" t="str">
            <v>21:画面表示不正</v>
          </cell>
          <cell r="AM282" t="str">
            <v>PT:PT環境</v>
          </cell>
          <cell r="AN282" t="str">
            <v>MD:マシンデバッグ</v>
          </cell>
          <cell r="AP282">
            <v>41284</v>
          </cell>
          <cell r="AQ282">
            <v>41284</v>
          </cell>
          <cell r="AR282" t="str">
            <v>多久和</v>
          </cell>
          <cell r="AU282" t="str">
            <v/>
          </cell>
          <cell r="AV282" t="str">
            <v/>
          </cell>
          <cell r="AW282" t="str">
            <v/>
          </cell>
          <cell r="AX282" t="str">
            <v>X1:仕様通り</v>
          </cell>
          <cell r="AY282" t="str">
            <v/>
          </cell>
          <cell r="AZ282" t="str">
            <v/>
          </cell>
          <cell r="BA282" t="str">
            <v/>
          </cell>
          <cell r="BB282" t="str">
            <v/>
          </cell>
          <cell r="BC282" t="str">
            <v/>
          </cell>
          <cell r="BD282" t="str">
            <v/>
          </cell>
          <cell r="BE282" t="str">
            <v/>
          </cell>
          <cell r="BF282" t="str">
            <v/>
          </cell>
          <cell r="BL282" t="str">
            <v>-</v>
          </cell>
          <cell r="BN282" t="str">
            <v>01:オンライン</v>
          </cell>
          <cell r="BQ282" t="str">
            <v>XX:－</v>
          </cell>
          <cell r="BR282" t="str">
            <v>XX:－</v>
          </cell>
          <cell r="BS282" t="str">
            <v>XX:－</v>
          </cell>
          <cell r="BT282" t="str">
            <v>P:コーディング</v>
          </cell>
          <cell r="BU282" t="str">
            <v>XX:－</v>
          </cell>
          <cell r="BV282" t="str">
            <v>XX:－</v>
          </cell>
          <cell r="BW282" t="str">
            <v>XX:－</v>
          </cell>
          <cell r="BX282" t="str">
            <v>XX:－</v>
          </cell>
          <cell r="CE282" t="str">
            <v>A:ラベル印字サービス</v>
          </cell>
          <cell r="CF282" t="str">
            <v>01:オンライン</v>
          </cell>
          <cell r="CG282" t="str">
            <v>A1:Ｗｅｂゆうプリ</v>
          </cell>
          <cell r="CH282" t="str">
            <v>1:Java</v>
          </cell>
          <cell r="CI282" t="str">
            <v>1:実施</v>
          </cell>
          <cell r="CJ282" t="str">
            <v>XX:－</v>
          </cell>
          <cell r="CK282" t="str">
            <v>0:否</v>
          </cell>
          <cell r="CL282">
            <v>41284</v>
          </cell>
          <cell r="CM282" t="str">
            <v>0:無</v>
          </cell>
          <cell r="CN282" t="str">
            <v>-</v>
          </cell>
          <cell r="CP282" t="str">
            <v/>
          </cell>
          <cell r="CV282" t="str">
            <v>多久和</v>
          </cell>
        </row>
        <row r="283">
          <cell r="E283" t="str">
            <v>及川辰雄</v>
          </cell>
          <cell r="H283" t="str">
            <v>及川</v>
          </cell>
          <cell r="Q283">
            <v>41285</v>
          </cell>
          <cell r="T283">
            <v>41285</v>
          </cell>
          <cell r="V283" t="str">
            <v/>
          </cell>
          <cell r="Z283">
            <v>41285</v>
          </cell>
          <cell r="AA283" t="str">
            <v>菊池</v>
          </cell>
          <cell r="AE283" t="str">
            <v>01:オンライン</v>
          </cell>
          <cell r="AL283" t="str">
            <v>21:画面表示不正</v>
          </cell>
          <cell r="AM283" t="str">
            <v>PT:PT環境</v>
          </cell>
          <cell r="AN283" t="str">
            <v>MD:マシンデバッグ</v>
          </cell>
          <cell r="AQ283">
            <v>41285</v>
          </cell>
          <cell r="AR283" t="str">
            <v>菊地</v>
          </cell>
          <cell r="AS283" t="str">
            <v xml:space="preserve">2013/1/11	 王光輝
現象により、理解しにくいので、エビデンスを提供していただければありがたいです。
</v>
          </cell>
          <cell r="AT283" t="str">
            <v>-</v>
          </cell>
          <cell r="AU283" t="str">
            <v>A:ラベル印字サービス</v>
          </cell>
          <cell r="AV283" t="str">
            <v>01:オンライン</v>
          </cell>
          <cell r="AW283" t="str">
            <v>A1:Ｗｅｂゆうプリ</v>
          </cell>
          <cell r="AX283" t="str">
            <v>X1:仕様通り</v>
          </cell>
          <cell r="AY283" t="str">
            <v>XX:－</v>
          </cell>
          <cell r="AZ283" t="str">
            <v>XX:－</v>
          </cell>
          <cell r="BA283" t="str">
            <v>XX:－</v>
          </cell>
          <cell r="BB283" t="str">
            <v>RA:要件定義</v>
          </cell>
          <cell r="BC283" t="str">
            <v>YG1:業務仕様理解不足/基本的な業務理解不足</v>
          </cell>
          <cell r="BD283" t="str">
            <v>XX:－</v>
          </cell>
          <cell r="BE283" t="str">
            <v>N2:ＣＬ不十分／確認項目誤り</v>
          </cell>
          <cell r="BF283" t="str">
            <v/>
          </cell>
          <cell r="BL283" t="str">
            <v>-</v>
          </cell>
          <cell r="BN283" t="str">
            <v>01:オンライン</v>
          </cell>
          <cell r="BQ283" t="str">
            <v>FN:新規不良</v>
          </cell>
          <cell r="BR283" t="str">
            <v>SS:正常処理（正常ｹｰｽ）</v>
          </cell>
          <cell r="BS283" t="str">
            <v>IG:入力処理/画面不良</v>
          </cell>
          <cell r="BT283" t="str">
            <v>P:コーディング</v>
          </cell>
          <cell r="BU283" t="str">
            <v>XX:－</v>
          </cell>
          <cell r="BV283" t="str">
            <v>PT:組合せテスト</v>
          </cell>
          <cell r="BW283" t="str">
            <v>XX:－</v>
          </cell>
          <cell r="BX283" t="str">
            <v>XX:－</v>
          </cell>
          <cell r="CE283" t="str">
            <v/>
          </cell>
          <cell r="CF283" t="str">
            <v/>
          </cell>
          <cell r="CG283" t="str">
            <v/>
          </cell>
          <cell r="CH283" t="str">
            <v/>
          </cell>
          <cell r="CI283" t="str">
            <v/>
          </cell>
          <cell r="CJ283" t="str">
            <v/>
          </cell>
          <cell r="CK283" t="str">
            <v/>
          </cell>
          <cell r="CL283">
            <v>41285</v>
          </cell>
          <cell r="CP283" t="str">
            <v/>
          </cell>
          <cell r="CV283" t="str">
            <v>菊池</v>
          </cell>
        </row>
        <row r="284">
          <cell r="E284" t="str">
            <v>多久和祐太</v>
          </cell>
          <cell r="H284" t="str">
            <v>松本</v>
          </cell>
          <cell r="Q284">
            <v>41284</v>
          </cell>
          <cell r="T284" t="str">
            <v/>
          </cell>
          <cell r="V284" t="str">
            <v/>
          </cell>
          <cell r="AE284" t="str">
            <v>01:オンライン</v>
          </cell>
          <cell r="AG284" t="str">
            <v>132706A10P04</v>
          </cell>
          <cell r="AH284" t="str">
            <v>印字予定データ確認</v>
          </cell>
          <cell r="AL284" t="str">
            <v>22:ファイル／ＤＢ入出力不正</v>
          </cell>
          <cell r="AM284" t="str">
            <v>PT:PT環境</v>
          </cell>
          <cell r="AN284" t="str">
            <v>MD:マシンデバッグ</v>
          </cell>
          <cell r="AP284">
            <v>41292</v>
          </cell>
          <cell r="AQ284">
            <v>41284</v>
          </cell>
          <cell r="AR284" t="str">
            <v>多久和祐太</v>
          </cell>
          <cell r="AU284" t="str">
            <v/>
          </cell>
          <cell r="AV284" t="str">
            <v/>
          </cell>
          <cell r="AW284" t="str">
            <v/>
          </cell>
          <cell r="AX284" t="str">
            <v>M3:マスタ不良／ﾏｽﾀ定義不正</v>
          </cell>
          <cell r="AY284" t="str">
            <v/>
          </cell>
          <cell r="AZ284" t="str">
            <v/>
          </cell>
          <cell r="BA284" t="str">
            <v/>
          </cell>
          <cell r="BB284" t="str">
            <v/>
          </cell>
          <cell r="BC284" t="str">
            <v/>
          </cell>
          <cell r="BD284" t="str">
            <v/>
          </cell>
          <cell r="BE284" t="str">
            <v/>
          </cell>
          <cell r="BF284" t="str">
            <v/>
          </cell>
          <cell r="BN284" t="str">
            <v>01:オンライン</v>
          </cell>
          <cell r="BQ284" t="str">
            <v/>
          </cell>
          <cell r="BR284" t="str">
            <v/>
          </cell>
          <cell r="BS284" t="str">
            <v/>
          </cell>
          <cell r="BT284" t="str">
            <v/>
          </cell>
          <cell r="BU284" t="str">
            <v/>
          </cell>
          <cell r="BV284" t="str">
            <v/>
          </cell>
          <cell r="BW284" t="str">
            <v/>
          </cell>
          <cell r="BX284" t="str">
            <v/>
          </cell>
          <cell r="CE284" t="str">
            <v/>
          </cell>
          <cell r="CF284" t="str">
            <v/>
          </cell>
          <cell r="CG284" t="str">
            <v/>
          </cell>
          <cell r="CH284" t="str">
            <v/>
          </cell>
          <cell r="CI284" t="str">
            <v/>
          </cell>
          <cell r="CJ284" t="str">
            <v/>
          </cell>
          <cell r="CK284" t="str">
            <v/>
          </cell>
          <cell r="CP284" t="str">
            <v/>
          </cell>
        </row>
        <row r="285">
          <cell r="E285" t="str">
            <v>村井昭仁</v>
          </cell>
          <cell r="H285" t="str">
            <v>村井昭仁</v>
          </cell>
          <cell r="K285">
            <v>41296</v>
          </cell>
          <cell r="N285">
            <v>41284</v>
          </cell>
          <cell r="O285" t="str">
            <v>否</v>
          </cell>
          <cell r="P285">
            <v>41296</v>
          </cell>
          <cell r="Q285">
            <v>41284</v>
          </cell>
          <cell r="T285">
            <v>41297</v>
          </cell>
          <cell r="V285" t="str">
            <v/>
          </cell>
          <cell r="Z285">
            <v>41297</v>
          </cell>
          <cell r="AA285" t="str">
            <v>村井</v>
          </cell>
          <cell r="AE285" t="str">
            <v>01:オンライン</v>
          </cell>
          <cell r="AL285" t="str">
            <v>99:その他</v>
          </cell>
          <cell r="AM285" t="str">
            <v>PG:PG環境</v>
          </cell>
          <cell r="AN285" t="str">
            <v>MD:マシンデバッグ</v>
          </cell>
          <cell r="AP285">
            <v>41299</v>
          </cell>
          <cell r="AQ285">
            <v>41284</v>
          </cell>
          <cell r="AR285" t="str">
            <v>村井</v>
          </cell>
          <cell r="AU285" t="str">
            <v/>
          </cell>
          <cell r="AV285" t="str">
            <v/>
          </cell>
          <cell r="AW285" t="str">
            <v/>
          </cell>
          <cell r="AX285" t="str">
            <v>P1:ﾌﾟﾛｸﾞﾗﾑ不良／ｺｰﾃﾞｨﾝｸﾞﾐｽ</v>
          </cell>
          <cell r="AY285" t="str">
            <v/>
          </cell>
          <cell r="AZ285" t="str">
            <v/>
          </cell>
          <cell r="BA285" t="str">
            <v/>
          </cell>
          <cell r="BB285" t="str">
            <v/>
          </cell>
          <cell r="BC285" t="str">
            <v/>
          </cell>
          <cell r="BD285" t="str">
            <v/>
          </cell>
          <cell r="BE285" t="str">
            <v/>
          </cell>
          <cell r="BF285" t="str">
            <v/>
          </cell>
          <cell r="BN285" t="str">
            <v>01:オンライン</v>
          </cell>
          <cell r="BQ285" t="str">
            <v>FN:新規不良</v>
          </cell>
          <cell r="BR285" t="str">
            <v>SS:正常処理（正常ｹｰｽ）</v>
          </cell>
          <cell r="BS285" t="str">
            <v>IG:入力処理/画面不良</v>
          </cell>
          <cell r="BT285" t="str">
            <v>P:コーディング</v>
          </cell>
          <cell r="BU285" t="str">
            <v>XX:－</v>
          </cell>
          <cell r="BV285" t="str">
            <v>PT:組合せテスト</v>
          </cell>
          <cell r="BW285" t="str">
            <v>XX:－</v>
          </cell>
          <cell r="BX285" t="str">
            <v>XX:－</v>
          </cell>
          <cell r="CE285" t="str">
            <v>K:入力サポート機能</v>
          </cell>
          <cell r="CF285" t="str">
            <v>01:オンライン</v>
          </cell>
          <cell r="CG285" t="str">
            <v>K4:ファイル変換定義管理</v>
          </cell>
          <cell r="CH285" t="str">
            <v>1:Java</v>
          </cell>
          <cell r="CI285" t="str">
            <v>XX:－</v>
          </cell>
          <cell r="CJ285" t="str">
            <v>XX:－</v>
          </cell>
          <cell r="CK285" t="str">
            <v>0:否</v>
          </cell>
          <cell r="CL285">
            <v>41297</v>
          </cell>
          <cell r="CM285" t="str">
            <v>0:無</v>
          </cell>
          <cell r="CO285">
            <v>41299</v>
          </cell>
          <cell r="CP285" t="str">
            <v/>
          </cell>
        </row>
        <row r="286">
          <cell r="E286" t="str">
            <v>加藤真一</v>
          </cell>
          <cell r="H286" t="str">
            <v>松窪</v>
          </cell>
          <cell r="K286">
            <v>41298</v>
          </cell>
          <cell r="Q286">
            <v>41284</v>
          </cell>
          <cell r="S286">
            <v>41298</v>
          </cell>
          <cell r="T286" t="str">
            <v/>
          </cell>
          <cell r="V286" t="str">
            <v/>
          </cell>
          <cell r="AE286" t="str">
            <v>01:オンライン</v>
          </cell>
          <cell r="AG286" t="str">
            <v>132706A20P53</v>
          </cell>
          <cell r="AH286" t="str">
            <v>ラベル印字データ登録</v>
          </cell>
          <cell r="AI286" t="str">
            <v>A137-00008</v>
          </cell>
          <cell r="AL286" t="str">
            <v>12:一部停止</v>
          </cell>
          <cell r="AM286" t="str">
            <v>PT:PT環境</v>
          </cell>
          <cell r="AN286" t="str">
            <v>MD:マシンデバッグ</v>
          </cell>
          <cell r="AP286">
            <v>41299</v>
          </cell>
          <cell r="AQ286">
            <v>41284</v>
          </cell>
          <cell r="AR286" t="str">
            <v>加藤真一</v>
          </cell>
          <cell r="AU286" t="str">
            <v/>
          </cell>
          <cell r="AV286" t="str">
            <v/>
          </cell>
          <cell r="AW286" t="str">
            <v/>
          </cell>
          <cell r="AX286" t="str">
            <v>P1:ﾌﾟﾛｸﾞﾗﾑ不良／ｺｰﾃﾞｨﾝｸﾞﾐｽ</v>
          </cell>
          <cell r="AY286" t="str">
            <v/>
          </cell>
          <cell r="AZ286" t="str">
            <v/>
          </cell>
          <cell r="BA286" t="str">
            <v/>
          </cell>
          <cell r="BB286" t="str">
            <v/>
          </cell>
          <cell r="BC286" t="str">
            <v/>
          </cell>
          <cell r="BD286" t="str">
            <v/>
          </cell>
          <cell r="BE286" t="str">
            <v/>
          </cell>
          <cell r="BF286" t="str">
            <v/>
          </cell>
          <cell r="BN286" t="str">
            <v>01:オンライン</v>
          </cell>
          <cell r="BQ286" t="str">
            <v/>
          </cell>
          <cell r="BR286" t="str">
            <v/>
          </cell>
          <cell r="BS286" t="str">
            <v/>
          </cell>
          <cell r="BT286" t="str">
            <v/>
          </cell>
          <cell r="BU286" t="str">
            <v/>
          </cell>
          <cell r="BV286" t="str">
            <v/>
          </cell>
          <cell r="BW286" t="str">
            <v/>
          </cell>
          <cell r="BX286" t="str">
            <v/>
          </cell>
          <cell r="CE286" t="str">
            <v/>
          </cell>
          <cell r="CF286" t="str">
            <v/>
          </cell>
          <cell r="CG286" t="str">
            <v/>
          </cell>
          <cell r="CH286" t="str">
            <v/>
          </cell>
          <cell r="CI286" t="str">
            <v/>
          </cell>
          <cell r="CJ286" t="str">
            <v/>
          </cell>
          <cell r="CK286" t="str">
            <v/>
          </cell>
          <cell r="CP286" t="str">
            <v/>
          </cell>
        </row>
        <row r="287">
          <cell r="E287" t="str">
            <v>加藤真一</v>
          </cell>
          <cell r="H287" t="str">
            <v>松窪</v>
          </cell>
          <cell r="K287">
            <v>41298</v>
          </cell>
          <cell r="Q287">
            <v>41284</v>
          </cell>
          <cell r="S287">
            <v>41298</v>
          </cell>
          <cell r="T287" t="str">
            <v/>
          </cell>
          <cell r="V287" t="str">
            <v/>
          </cell>
          <cell r="Z287">
            <v>41299</v>
          </cell>
          <cell r="AA287" t="str">
            <v>SD加藤</v>
          </cell>
          <cell r="AE287" t="str">
            <v>01:オンライン</v>
          </cell>
          <cell r="AG287" t="str">
            <v>132706A20P53</v>
          </cell>
          <cell r="AH287" t="str">
            <v>ラベル印字データ登録画面</v>
          </cell>
          <cell r="AI287" t="str">
            <v>A137-00009</v>
          </cell>
          <cell r="AL287" t="str">
            <v>12:一部停止</v>
          </cell>
          <cell r="AM287" t="str">
            <v>PT:PT環境</v>
          </cell>
          <cell r="AN287" t="str">
            <v>MD:マシンデバッグ</v>
          </cell>
          <cell r="AP287">
            <v>41299</v>
          </cell>
          <cell r="AQ287">
            <v>41284</v>
          </cell>
          <cell r="AR287" t="str">
            <v>加藤真一</v>
          </cell>
          <cell r="AS287" t="str">
            <v>(2013/1/25 松窪 記入)
エラー発生時のデータ及び品名番号が設定されていないデータで実施したが、該当のスクリプトエラーが発生しないため、クローズ(正常に設定できる)</v>
          </cell>
          <cell r="AU287" t="str">
            <v/>
          </cell>
          <cell r="AV287" t="str">
            <v/>
          </cell>
          <cell r="AW287" t="str">
            <v/>
          </cell>
          <cell r="AX287" t="str">
            <v>P1:ﾌﾟﾛｸﾞﾗﾑ不良／ｺｰﾃﾞｨﾝｸﾞﾐｽ</v>
          </cell>
          <cell r="AY287" t="str">
            <v/>
          </cell>
          <cell r="AZ287" t="str">
            <v/>
          </cell>
          <cell r="BA287" t="str">
            <v/>
          </cell>
          <cell r="BB287" t="str">
            <v/>
          </cell>
          <cell r="BC287" t="str">
            <v/>
          </cell>
          <cell r="BD287" t="str">
            <v/>
          </cell>
          <cell r="BE287" t="str">
            <v/>
          </cell>
          <cell r="BF287" t="str">
            <v/>
          </cell>
          <cell r="BN287" t="str">
            <v>01:オンライン</v>
          </cell>
          <cell r="BQ287" t="str">
            <v/>
          </cell>
          <cell r="BR287" t="str">
            <v/>
          </cell>
          <cell r="BS287" t="str">
            <v/>
          </cell>
          <cell r="BT287" t="str">
            <v/>
          </cell>
          <cell r="BU287" t="str">
            <v/>
          </cell>
          <cell r="BV287" t="str">
            <v/>
          </cell>
          <cell r="BW287" t="str">
            <v/>
          </cell>
          <cell r="BX287" t="str">
            <v/>
          </cell>
          <cell r="CE287" t="str">
            <v/>
          </cell>
          <cell r="CF287" t="str">
            <v/>
          </cell>
          <cell r="CG287" t="str">
            <v/>
          </cell>
          <cell r="CH287" t="str">
            <v/>
          </cell>
          <cell r="CI287" t="str">
            <v/>
          </cell>
          <cell r="CJ287" t="str">
            <v/>
          </cell>
          <cell r="CK287" t="str">
            <v/>
          </cell>
          <cell r="CP287" t="str">
            <v/>
          </cell>
          <cell r="CV287" t="str">
            <v>松窪</v>
          </cell>
        </row>
        <row r="288">
          <cell r="E288" t="str">
            <v>金成浩</v>
          </cell>
          <cell r="H288" t="str">
            <v>金成浩</v>
          </cell>
          <cell r="Q288">
            <v>41290</v>
          </cell>
          <cell r="T288">
            <v>41290</v>
          </cell>
          <cell r="V288" t="str">
            <v/>
          </cell>
          <cell r="Z288">
            <v>41290</v>
          </cell>
          <cell r="AA288" t="str">
            <v>SD金成</v>
          </cell>
          <cell r="AE288" t="str">
            <v>01:オンライン</v>
          </cell>
          <cell r="AG288" t="str">
            <v>132806B10P51</v>
          </cell>
          <cell r="AH288" t="str">
            <v>発送データ取込</v>
          </cell>
          <cell r="AI288" t="str">
            <v>B013</v>
          </cell>
          <cell r="AL288" t="str">
            <v>14:ABEND</v>
          </cell>
          <cell r="AM288" t="str">
            <v>PT:PT環境</v>
          </cell>
          <cell r="AN288" t="str">
            <v>MD:マシンデバッグ</v>
          </cell>
          <cell r="AO288" t="str">
            <v>LABEL002-144</v>
          </cell>
          <cell r="AQ288">
            <v>41290</v>
          </cell>
          <cell r="AR288" t="str">
            <v>SD金成</v>
          </cell>
          <cell r="AU288" t="str">
            <v/>
          </cell>
          <cell r="AV288" t="str">
            <v/>
          </cell>
          <cell r="AW288" t="str">
            <v/>
          </cell>
          <cell r="AX288" t="str">
            <v>X1:仕様通り</v>
          </cell>
          <cell r="AY288" t="str">
            <v/>
          </cell>
          <cell r="AZ288" t="str">
            <v/>
          </cell>
          <cell r="BA288" t="str">
            <v/>
          </cell>
          <cell r="BB288" t="str">
            <v/>
          </cell>
          <cell r="BC288" t="str">
            <v/>
          </cell>
          <cell r="BD288" t="str">
            <v/>
          </cell>
          <cell r="BE288" t="str">
            <v/>
          </cell>
          <cell r="BF288" t="str">
            <v/>
          </cell>
          <cell r="BN288" t="str">
            <v>01:オンライン</v>
          </cell>
          <cell r="BQ288" t="str">
            <v/>
          </cell>
          <cell r="BR288" t="str">
            <v/>
          </cell>
          <cell r="BS288" t="str">
            <v/>
          </cell>
          <cell r="BT288" t="str">
            <v/>
          </cell>
          <cell r="BU288" t="str">
            <v/>
          </cell>
          <cell r="BV288" t="str">
            <v/>
          </cell>
          <cell r="BW288" t="str">
            <v/>
          </cell>
          <cell r="BX288" t="str">
            <v/>
          </cell>
          <cell r="CE288" t="str">
            <v/>
          </cell>
          <cell r="CF288" t="str">
            <v/>
          </cell>
          <cell r="CG288" t="str">
            <v/>
          </cell>
          <cell r="CH288" t="str">
            <v/>
          </cell>
          <cell r="CI288" t="str">
            <v/>
          </cell>
          <cell r="CJ288" t="str">
            <v/>
          </cell>
          <cell r="CK288" t="str">
            <v/>
          </cell>
          <cell r="CL288">
            <v>41290</v>
          </cell>
          <cell r="CP288" t="str">
            <v/>
          </cell>
          <cell r="CV288" t="str">
            <v>SD金成</v>
          </cell>
        </row>
        <row r="289">
          <cell r="E289" t="str">
            <v>金星河</v>
          </cell>
          <cell r="H289" t="str">
            <v>金星河</v>
          </cell>
          <cell r="K289">
            <v>41290</v>
          </cell>
          <cell r="Q289">
            <v>41297</v>
          </cell>
          <cell r="T289" t="str">
            <v/>
          </cell>
          <cell r="V289" t="str">
            <v/>
          </cell>
          <cell r="Z289">
            <v>41297</v>
          </cell>
          <cell r="AA289" t="str">
            <v>SD金</v>
          </cell>
          <cell r="AE289" t="str">
            <v>01:オンライン</v>
          </cell>
          <cell r="AL289" t="str">
            <v>21:画面表示不正</v>
          </cell>
          <cell r="AM289" t="str">
            <v>PT:PT環境</v>
          </cell>
          <cell r="AN289" t="str">
            <v>MD:マシンデバッグ</v>
          </cell>
          <cell r="AP289">
            <v>41297</v>
          </cell>
          <cell r="AQ289">
            <v>41297</v>
          </cell>
          <cell r="AR289" t="str">
            <v>SD金</v>
          </cell>
          <cell r="AS289" t="str">
            <v>データ不備</v>
          </cell>
          <cell r="AU289" t="str">
            <v/>
          </cell>
          <cell r="AV289" t="str">
            <v/>
          </cell>
          <cell r="AW289" t="str">
            <v/>
          </cell>
          <cell r="AX289" t="str">
            <v>X1:仕様通り</v>
          </cell>
          <cell r="AY289" t="str">
            <v/>
          </cell>
          <cell r="AZ289" t="str">
            <v/>
          </cell>
          <cell r="BA289" t="str">
            <v/>
          </cell>
          <cell r="BB289" t="str">
            <v/>
          </cell>
          <cell r="BC289" t="str">
            <v/>
          </cell>
          <cell r="BD289" t="str">
            <v/>
          </cell>
          <cell r="BE289" t="str">
            <v/>
          </cell>
          <cell r="BF289" t="str">
            <v/>
          </cell>
          <cell r="BL289" t="str">
            <v>-</v>
          </cell>
          <cell r="BN289" t="str">
            <v>01:オンライン</v>
          </cell>
          <cell r="BQ289" t="str">
            <v/>
          </cell>
          <cell r="BR289" t="str">
            <v/>
          </cell>
          <cell r="BS289" t="str">
            <v/>
          </cell>
          <cell r="BT289" t="str">
            <v/>
          </cell>
          <cell r="BU289" t="str">
            <v/>
          </cell>
          <cell r="BV289" t="str">
            <v/>
          </cell>
          <cell r="BW289" t="str">
            <v/>
          </cell>
          <cell r="BX289" t="str">
            <v/>
          </cell>
          <cell r="CE289" t="str">
            <v/>
          </cell>
          <cell r="CF289" t="str">
            <v/>
          </cell>
          <cell r="CG289" t="str">
            <v/>
          </cell>
          <cell r="CH289" t="str">
            <v/>
          </cell>
          <cell r="CI289" t="str">
            <v/>
          </cell>
          <cell r="CJ289" t="str">
            <v/>
          </cell>
          <cell r="CK289" t="str">
            <v/>
          </cell>
          <cell r="CP289" t="str">
            <v/>
          </cell>
        </row>
        <row r="290">
          <cell r="E290" t="str">
            <v>大澤章</v>
          </cell>
          <cell r="H290" t="str">
            <v>大澤章</v>
          </cell>
          <cell r="K290">
            <v>41285</v>
          </cell>
          <cell r="Q290">
            <v>41287</v>
          </cell>
          <cell r="T290">
            <v>41287</v>
          </cell>
          <cell r="U290">
            <v>41292</v>
          </cell>
          <cell r="V290" t="str">
            <v/>
          </cell>
          <cell r="Z290">
            <v>41296</v>
          </cell>
          <cell r="AA290" t="str">
            <v>小森</v>
          </cell>
          <cell r="AE290" t="str">
            <v>01:オンライン</v>
          </cell>
          <cell r="AL290" t="str">
            <v>20:操作性</v>
          </cell>
          <cell r="AM290" t="str">
            <v>PT:PT環境</v>
          </cell>
          <cell r="AN290" t="str">
            <v>MD:マシンデバッグ</v>
          </cell>
          <cell r="AP290">
            <v>41295</v>
          </cell>
          <cell r="AQ290">
            <v>41287</v>
          </cell>
          <cell r="AR290" t="str">
            <v>-</v>
          </cell>
          <cell r="AS290" t="str">
            <v>2013/1/11 周岩
ドメインチェック問題、仕様を修正してください。
2013/1/19 周岩
ドメインチェック仕様を修正しました。</v>
          </cell>
          <cell r="AT290" t="str">
            <v>-</v>
          </cell>
          <cell r="AU290" t="str">
            <v>D:会員管理</v>
          </cell>
          <cell r="AV290" t="str">
            <v>01:オンライン</v>
          </cell>
          <cell r="AW290" t="str">
            <v>D1:Ｗｅｂユーザ管理</v>
          </cell>
          <cell r="AX290" t="str">
            <v>P1:ﾌﾟﾛｸﾞﾗﾑ不良／ｺｰﾃﾞｨﾝｸﾞﾐｽ</v>
          </cell>
          <cell r="AY290" t="str">
            <v>FN:新規不良</v>
          </cell>
          <cell r="AZ290" t="str">
            <v>SS:正常処理（正常ｹｰｽ）</v>
          </cell>
          <cell r="BA290" t="str">
            <v>IG:入力処理/画面不良</v>
          </cell>
          <cell r="BB290" t="str">
            <v>P:コーディング</v>
          </cell>
          <cell r="BC290" t="str">
            <v>XX:－</v>
          </cell>
          <cell r="BD290" t="str">
            <v>PT:組合せテスト</v>
          </cell>
          <cell r="BE290" t="str">
            <v>XX:－</v>
          </cell>
          <cell r="BF290" t="str">
            <v/>
          </cell>
          <cell r="BL290" t="str">
            <v>-</v>
          </cell>
          <cell r="BN290" t="str">
            <v>01:オンライン</v>
          </cell>
          <cell r="BQ290" t="str">
            <v>FN:新規不良</v>
          </cell>
          <cell r="BR290" t="str">
            <v>SS:正常処理（正常ｹｰｽ）</v>
          </cell>
          <cell r="BS290" t="str">
            <v>IG:入力処理/画面不良</v>
          </cell>
          <cell r="BT290" t="str">
            <v>P:コーディング</v>
          </cell>
          <cell r="BU290" t="str">
            <v>XX:－</v>
          </cell>
          <cell r="BV290" t="str">
            <v>PT:組合せテスト</v>
          </cell>
          <cell r="BW290" t="str">
            <v>XX:－</v>
          </cell>
          <cell r="BX290" t="str">
            <v>XX:－</v>
          </cell>
          <cell r="CE290" t="str">
            <v>D:会員管理</v>
          </cell>
          <cell r="CF290" t="str">
            <v>01:オンライン</v>
          </cell>
          <cell r="CG290" t="str">
            <v>D1:Ｗｅｂユーザ管理</v>
          </cell>
          <cell r="CH290" t="str">
            <v>1:Java</v>
          </cell>
          <cell r="CI290" t="str">
            <v>XX:－</v>
          </cell>
          <cell r="CJ290" t="str">
            <v>XX:－</v>
          </cell>
          <cell r="CK290" t="str">
            <v>0:否</v>
          </cell>
          <cell r="CL290">
            <v>41287</v>
          </cell>
          <cell r="CM290" t="str">
            <v>0:無</v>
          </cell>
          <cell r="CN290" t="str">
            <v>-</v>
          </cell>
          <cell r="CP290">
            <v>41287</v>
          </cell>
          <cell r="CQ290" t="str">
            <v>綱脇倫子</v>
          </cell>
          <cell r="CR290" t="str">
            <v>20130113 20:50版</v>
          </cell>
        </row>
        <row r="291">
          <cell r="E291" t="str">
            <v>加藤真一</v>
          </cell>
          <cell r="H291" t="str">
            <v>陶</v>
          </cell>
          <cell r="Q291">
            <v>41294</v>
          </cell>
          <cell r="T291">
            <v>41294</v>
          </cell>
          <cell r="V291" t="str">
            <v/>
          </cell>
          <cell r="Z291">
            <v>41294</v>
          </cell>
          <cell r="AA291" t="str">
            <v>SD加藤</v>
          </cell>
          <cell r="AE291" t="str">
            <v>01:オンライン</v>
          </cell>
          <cell r="AG291" t="str">
            <v>-</v>
          </cell>
          <cell r="AH291" t="str">
            <v>品名情報選択</v>
          </cell>
          <cell r="AI291" t="str">
            <v>A144</v>
          </cell>
          <cell r="AL291" t="str">
            <v>12:一部停止</v>
          </cell>
          <cell r="AM291" t="str">
            <v>PT:PT環境</v>
          </cell>
          <cell r="AN291" t="str">
            <v>MD:マシンデバッグ</v>
          </cell>
          <cell r="AP291">
            <v>41292</v>
          </cell>
          <cell r="AQ291">
            <v>41294</v>
          </cell>
          <cell r="AR291" t="str">
            <v>SD加藤</v>
          </cell>
          <cell r="AU291" t="str">
            <v/>
          </cell>
          <cell r="AV291" t="str">
            <v/>
          </cell>
          <cell r="AW291" t="str">
            <v/>
          </cell>
          <cell r="AX291" t="str">
            <v>X1:仕様通り</v>
          </cell>
          <cell r="AY291" t="str">
            <v/>
          </cell>
          <cell r="AZ291" t="str">
            <v/>
          </cell>
          <cell r="BA291" t="str">
            <v/>
          </cell>
          <cell r="BB291" t="str">
            <v/>
          </cell>
          <cell r="BC291" t="str">
            <v/>
          </cell>
          <cell r="BD291" t="str">
            <v/>
          </cell>
          <cell r="BE291" t="str">
            <v/>
          </cell>
          <cell r="BF291" t="str">
            <v/>
          </cell>
          <cell r="BN291" t="str">
            <v>01:オンライン</v>
          </cell>
          <cell r="BQ291" t="str">
            <v/>
          </cell>
          <cell r="BR291" t="str">
            <v/>
          </cell>
          <cell r="BS291" t="str">
            <v/>
          </cell>
          <cell r="BT291" t="str">
            <v/>
          </cell>
          <cell r="BU291" t="str">
            <v/>
          </cell>
          <cell r="BV291" t="str">
            <v/>
          </cell>
          <cell r="BW291" t="str">
            <v/>
          </cell>
          <cell r="BX291" t="str">
            <v/>
          </cell>
          <cell r="CE291" t="str">
            <v/>
          </cell>
          <cell r="CF291" t="str">
            <v/>
          </cell>
          <cell r="CG291" t="str">
            <v/>
          </cell>
          <cell r="CH291" t="str">
            <v/>
          </cell>
          <cell r="CI291" t="str">
            <v/>
          </cell>
          <cell r="CJ291" t="str">
            <v/>
          </cell>
          <cell r="CK291" t="str">
            <v/>
          </cell>
          <cell r="CL291">
            <v>41294</v>
          </cell>
          <cell r="CP291" t="str">
            <v/>
          </cell>
          <cell r="CV291" t="str">
            <v>SD加藤</v>
          </cell>
        </row>
        <row r="292">
          <cell r="E292" t="str">
            <v>加藤真一</v>
          </cell>
          <cell r="H292" t="str">
            <v>松窪</v>
          </cell>
          <cell r="Q292">
            <v>41290</v>
          </cell>
          <cell r="T292">
            <v>41290</v>
          </cell>
          <cell r="V292" t="str">
            <v/>
          </cell>
          <cell r="Z292">
            <v>41290</v>
          </cell>
          <cell r="AA292" t="str">
            <v>SD加藤</v>
          </cell>
          <cell r="AE292" t="str">
            <v>01:オンライン</v>
          </cell>
          <cell r="AG292" t="str">
            <v>132806B10P51</v>
          </cell>
          <cell r="AH292" t="str">
            <v>発送データ取込</v>
          </cell>
          <cell r="AI292" t="str">
            <v>B116-00002</v>
          </cell>
          <cell r="AL292" t="str">
            <v>11:全面停止</v>
          </cell>
          <cell r="AM292" t="str">
            <v>PT:PT環境</v>
          </cell>
          <cell r="AN292" t="str">
            <v>MD:マシンデバッグ</v>
          </cell>
          <cell r="AP292">
            <v>41285</v>
          </cell>
          <cell r="AQ292">
            <v>41290</v>
          </cell>
          <cell r="AR292" t="str">
            <v>SD加藤</v>
          </cell>
          <cell r="AU292" t="str">
            <v/>
          </cell>
          <cell r="AV292" t="str">
            <v/>
          </cell>
          <cell r="AW292" t="str">
            <v/>
          </cell>
          <cell r="AX292" t="str">
            <v>X1:仕様通り</v>
          </cell>
          <cell r="AY292" t="str">
            <v/>
          </cell>
          <cell r="AZ292" t="str">
            <v/>
          </cell>
          <cell r="BA292" t="str">
            <v/>
          </cell>
          <cell r="BB292" t="str">
            <v/>
          </cell>
          <cell r="BC292" t="str">
            <v/>
          </cell>
          <cell r="BD292" t="str">
            <v/>
          </cell>
          <cell r="BE292" t="str">
            <v/>
          </cell>
          <cell r="BF292" t="str">
            <v/>
          </cell>
          <cell r="BN292" t="str">
            <v>01:オンライン</v>
          </cell>
          <cell r="BQ292" t="str">
            <v/>
          </cell>
          <cell r="BR292" t="str">
            <v/>
          </cell>
          <cell r="BS292" t="str">
            <v/>
          </cell>
          <cell r="BT292" t="str">
            <v/>
          </cell>
          <cell r="BU292" t="str">
            <v/>
          </cell>
          <cell r="BV292" t="str">
            <v/>
          </cell>
          <cell r="BW292" t="str">
            <v/>
          </cell>
          <cell r="BX292" t="str">
            <v/>
          </cell>
          <cell r="CE292" t="str">
            <v/>
          </cell>
          <cell r="CF292" t="str">
            <v/>
          </cell>
          <cell r="CG292" t="str">
            <v/>
          </cell>
          <cell r="CH292" t="str">
            <v/>
          </cell>
          <cell r="CI292" t="str">
            <v/>
          </cell>
          <cell r="CJ292" t="str">
            <v/>
          </cell>
          <cell r="CK292" t="str">
            <v/>
          </cell>
          <cell r="CL292">
            <v>41290</v>
          </cell>
          <cell r="CP292" t="str">
            <v/>
          </cell>
          <cell r="CV292" t="str">
            <v>SD加藤</v>
          </cell>
        </row>
        <row r="293">
          <cell r="E293" t="str">
            <v>羅太煥</v>
          </cell>
          <cell r="H293" t="str">
            <v>羅太煥</v>
          </cell>
          <cell r="K293">
            <v>41296</v>
          </cell>
          <cell r="Q293">
            <v>41285</v>
          </cell>
          <cell r="R293">
            <v>41291</v>
          </cell>
          <cell r="S293">
            <v>41296</v>
          </cell>
          <cell r="T293">
            <v>41285</v>
          </cell>
          <cell r="V293" t="str">
            <v/>
          </cell>
          <cell r="AE293" t="str">
            <v>01:オンライン</v>
          </cell>
          <cell r="AG293" t="str">
            <v>132706A10P01</v>
          </cell>
          <cell r="AH293" t="str">
            <v>出荷予定データ一覧</v>
          </cell>
          <cell r="AL293" t="str">
            <v>21:画面表示不正</v>
          </cell>
          <cell r="AM293" t="str">
            <v>PT:PT環境</v>
          </cell>
          <cell r="AN293" t="str">
            <v>MD:マシンデバッグ</v>
          </cell>
          <cell r="AP293">
            <v>41297</v>
          </cell>
          <cell r="AQ293">
            <v>41285</v>
          </cell>
          <cell r="AR293" t="str">
            <v>筑間</v>
          </cell>
          <cell r="AS293" t="str">
            <v xml:space="preserve">「追跡ステータスコード」と「追跡ステータス補助コード」は下記連携テーブルから取得する必要があります。
（テーブルで管理されているため、コードテーブルに登録できない）
T040MTrcStatus	追跡ステータス
T040MTrcStatusAssist	追跡ステータス補助
上記テーブルから取得するようお願いします。
</v>
          </cell>
          <cell r="AT293" t="str">
            <v>「追跡ステータスコード」と「追跡ステータス補助コード」は専用のテーブルから取得する仕様を理解していなかったため。</v>
          </cell>
          <cell r="AU293" t="str">
            <v>A:ラベル印字サービス</v>
          </cell>
          <cell r="AV293" t="str">
            <v>01:オンライン</v>
          </cell>
          <cell r="AW293" t="str">
            <v>A1:Ｗｅｂゆうプリ</v>
          </cell>
          <cell r="AX293" t="str">
            <v>P2:ﾌﾟﾛｸﾞﾗﾑ不良／設計不良</v>
          </cell>
          <cell r="AY293" t="str">
            <v>FN:新規不良</v>
          </cell>
          <cell r="AZ293" t="str">
            <v>SS:正常処理（正常ｹｰｽ）</v>
          </cell>
          <cell r="BA293" t="str">
            <v>OG:出力処理/画面不良</v>
          </cell>
          <cell r="BB293" t="str">
            <v>BD:基本設計</v>
          </cell>
          <cell r="BC293" t="str">
            <v>YK3:規格／基準理解不足/不徹底</v>
          </cell>
          <cell r="BD293" t="str">
            <v>PT:組合せテスト</v>
          </cell>
          <cell r="BE293" t="str">
            <v>XX:－</v>
          </cell>
          <cell r="BF293" t="str">
            <v/>
          </cell>
          <cell r="BL293" t="str">
            <v>「追跡ステータスコード」と「追跡ステータス補助コード」は専用のテーブルから取得する仕様を理解していなかったため。</v>
          </cell>
          <cell r="BN293" t="str">
            <v>01:オンライン</v>
          </cell>
          <cell r="BQ293" t="str">
            <v>FN:新規不良</v>
          </cell>
          <cell r="BR293" t="str">
            <v>SS:正常処理（正常ｹｰｽ）</v>
          </cell>
          <cell r="BS293" t="str">
            <v>OG:出力処理/画面不良</v>
          </cell>
          <cell r="BT293" t="str">
            <v>BD:基本設計</v>
          </cell>
          <cell r="BU293" t="str">
            <v>YK3:規格／基準理解不足/不徹底</v>
          </cell>
          <cell r="BV293" t="str">
            <v>PT:組合せテスト</v>
          </cell>
          <cell r="BW293" t="str">
            <v>XX:－</v>
          </cell>
          <cell r="BX293" t="str">
            <v/>
          </cell>
          <cell r="CE293" t="str">
            <v/>
          </cell>
          <cell r="CF293" t="str">
            <v/>
          </cell>
          <cell r="CG293" t="str">
            <v/>
          </cell>
          <cell r="CH293" t="str">
            <v/>
          </cell>
          <cell r="CI293" t="str">
            <v/>
          </cell>
          <cell r="CJ293" t="str">
            <v/>
          </cell>
          <cell r="CK293" t="str">
            <v/>
          </cell>
          <cell r="CP293" t="str">
            <v/>
          </cell>
        </row>
        <row r="294">
          <cell r="E294" t="str">
            <v>鈴木大輔</v>
          </cell>
          <cell r="H294" t="str">
            <v>鈴木大輔</v>
          </cell>
          <cell r="K294">
            <v>41285</v>
          </cell>
          <cell r="Q294">
            <v>41285</v>
          </cell>
          <cell r="T294">
            <v>41285</v>
          </cell>
          <cell r="V294" t="str">
            <v/>
          </cell>
          <cell r="Z294">
            <v>41291</v>
          </cell>
          <cell r="AA294" t="str">
            <v>鈴木大輔</v>
          </cell>
          <cell r="AE294" t="str">
            <v>01:オンライン</v>
          </cell>
          <cell r="AL294" t="str">
            <v>22:ファイル／ＤＢ入出力不正</v>
          </cell>
          <cell r="AM294" t="str">
            <v>PT:PT環境</v>
          </cell>
          <cell r="AN294" t="str">
            <v>MD:マシンデバッグ</v>
          </cell>
          <cell r="AP294">
            <v>41285</v>
          </cell>
          <cell r="AQ294">
            <v>41285</v>
          </cell>
          <cell r="AU294" t="str">
            <v/>
          </cell>
          <cell r="AV294" t="str">
            <v/>
          </cell>
          <cell r="AW294" t="str">
            <v/>
          </cell>
          <cell r="AX294" t="str">
            <v/>
          </cell>
          <cell r="AY294" t="str">
            <v/>
          </cell>
          <cell r="AZ294" t="str">
            <v/>
          </cell>
          <cell r="BA294" t="str">
            <v/>
          </cell>
          <cell r="BB294" t="str">
            <v/>
          </cell>
          <cell r="BC294" t="str">
            <v/>
          </cell>
          <cell r="BD294" t="str">
            <v/>
          </cell>
          <cell r="BE294" t="str">
            <v/>
          </cell>
          <cell r="BF294" t="str">
            <v/>
          </cell>
          <cell r="BL294" t="str">
            <v>-</v>
          </cell>
          <cell r="BN294" t="str">
            <v>01:オンライン</v>
          </cell>
          <cell r="BQ294" t="str">
            <v>FN:新規不良</v>
          </cell>
          <cell r="BR294" t="str">
            <v>SS:正常処理（正常ｹｰｽ）</v>
          </cell>
          <cell r="BS294" t="str">
            <v>OB:出力処理/ﾌｧｲﾙ・DB出力更新不良</v>
          </cell>
          <cell r="BT294" t="str">
            <v>BD:基本設計</v>
          </cell>
          <cell r="BU294" t="str">
            <v>XX:－</v>
          </cell>
          <cell r="BV294" t="str">
            <v>XX:－</v>
          </cell>
          <cell r="BW294" t="str">
            <v>XX:－</v>
          </cell>
          <cell r="BX294" t="str">
            <v>XX:－</v>
          </cell>
          <cell r="CE294" t="str">
            <v>J:集荷依頼</v>
          </cell>
          <cell r="CF294" t="str">
            <v>01:オンライン</v>
          </cell>
          <cell r="CG294" t="str">
            <v>J1:集荷受付</v>
          </cell>
          <cell r="CH294" t="str">
            <v>1:Java</v>
          </cell>
          <cell r="CI294" t="str">
            <v>1:実施</v>
          </cell>
          <cell r="CJ294" t="str">
            <v>1:実施</v>
          </cell>
          <cell r="CK294" t="str">
            <v>0:否</v>
          </cell>
          <cell r="CL294">
            <v>41291</v>
          </cell>
          <cell r="CM294" t="str">
            <v>0:無</v>
          </cell>
          <cell r="CN294" t="str">
            <v>-</v>
          </cell>
          <cell r="CO294">
            <v>41299</v>
          </cell>
          <cell r="CP294" t="str">
            <v/>
          </cell>
          <cell r="CV294" t="str">
            <v>鈴木大輔</v>
          </cell>
        </row>
        <row r="295">
          <cell r="E295" t="str">
            <v>鈴木大輔</v>
          </cell>
          <cell r="H295" t="str">
            <v>鈴木大輔</v>
          </cell>
          <cell r="K295">
            <v>41285</v>
          </cell>
          <cell r="N295">
            <v>41285</v>
          </cell>
          <cell r="O295" t="str">
            <v>要</v>
          </cell>
          <cell r="Q295">
            <v>41285</v>
          </cell>
          <cell r="T295" t="str">
            <v/>
          </cell>
          <cell r="V295" t="str">
            <v/>
          </cell>
          <cell r="Z295">
            <v>41291</v>
          </cell>
          <cell r="AA295" t="str">
            <v>鈴木大輔</v>
          </cell>
          <cell r="AE295" t="str">
            <v>01:オンライン</v>
          </cell>
          <cell r="AG295" t="str">
            <v>440106J10P04</v>
          </cell>
          <cell r="AH295" t="str">
            <v>集荷申し込み確認</v>
          </cell>
          <cell r="AL295" t="str">
            <v>22:ファイル／ＤＢ入出力不正</v>
          </cell>
          <cell r="AM295" t="str">
            <v>PT:PT環境</v>
          </cell>
          <cell r="AN295" t="str">
            <v>MD:マシンデバッグ</v>
          </cell>
          <cell r="AP295">
            <v>41285</v>
          </cell>
          <cell r="AQ295">
            <v>41285</v>
          </cell>
          <cell r="AU295" t="str">
            <v/>
          </cell>
          <cell r="AV295" t="str">
            <v/>
          </cell>
          <cell r="AW295" t="str">
            <v/>
          </cell>
          <cell r="AX295" t="str">
            <v/>
          </cell>
          <cell r="AY295" t="str">
            <v/>
          </cell>
          <cell r="AZ295" t="str">
            <v/>
          </cell>
          <cell r="BA295" t="str">
            <v/>
          </cell>
          <cell r="BB295" t="str">
            <v/>
          </cell>
          <cell r="BC295" t="str">
            <v/>
          </cell>
          <cell r="BD295" t="str">
            <v/>
          </cell>
          <cell r="BE295" t="str">
            <v/>
          </cell>
          <cell r="BF295" t="str">
            <v/>
          </cell>
          <cell r="BL295" t="str">
            <v>-</v>
          </cell>
          <cell r="BN295" t="str">
            <v>01:オンライン</v>
          </cell>
          <cell r="BQ295" t="str">
            <v>XX:－</v>
          </cell>
          <cell r="BR295" t="str">
            <v>XX:－</v>
          </cell>
          <cell r="BS295" t="str">
            <v>XX:－</v>
          </cell>
          <cell r="BT295" t="str">
            <v>P:コーディング</v>
          </cell>
          <cell r="BU295" t="str">
            <v>XX:－</v>
          </cell>
          <cell r="BV295" t="str">
            <v>XX:－</v>
          </cell>
          <cell r="BW295" t="str">
            <v>XX:－</v>
          </cell>
          <cell r="BX295" t="str">
            <v>XX:－</v>
          </cell>
          <cell r="CE295" t="str">
            <v>J:集荷依頼</v>
          </cell>
          <cell r="CF295" t="str">
            <v>01:オンライン</v>
          </cell>
          <cell r="CG295" t="str">
            <v>J1:集荷受付</v>
          </cell>
          <cell r="CH295" t="str">
            <v>1:Java</v>
          </cell>
          <cell r="CI295" t="str">
            <v>1:実施</v>
          </cell>
          <cell r="CJ295" t="str">
            <v>XX:－</v>
          </cell>
          <cell r="CK295" t="str">
            <v>0:否</v>
          </cell>
          <cell r="CL295">
            <v>41291</v>
          </cell>
          <cell r="CM295" t="str">
            <v>0:無</v>
          </cell>
          <cell r="CN295" t="str">
            <v>-</v>
          </cell>
          <cell r="CO295">
            <v>41299</v>
          </cell>
          <cell r="CP295" t="str">
            <v/>
          </cell>
          <cell r="CV295" t="str">
            <v>鈴木大輔</v>
          </cell>
        </row>
        <row r="296">
          <cell r="E296" t="str">
            <v>鈴木大輔</v>
          </cell>
          <cell r="H296" t="str">
            <v>鈴木大輔</v>
          </cell>
          <cell r="K296">
            <v>41285</v>
          </cell>
          <cell r="N296">
            <v>41285</v>
          </cell>
          <cell r="O296" t="str">
            <v>要</v>
          </cell>
          <cell r="Q296">
            <v>41285</v>
          </cell>
          <cell r="T296">
            <v>41285</v>
          </cell>
          <cell r="V296" t="str">
            <v/>
          </cell>
          <cell r="Z296">
            <v>41291</v>
          </cell>
          <cell r="AA296" t="str">
            <v>鈴木大輔</v>
          </cell>
          <cell r="AE296" t="str">
            <v>01:オンライン</v>
          </cell>
          <cell r="AG296" t="str">
            <v>440106J10P04</v>
          </cell>
          <cell r="AH296" t="str">
            <v>集荷申し込み確認</v>
          </cell>
          <cell r="AL296" t="str">
            <v>22:ファイル／ＤＢ入出力不正</v>
          </cell>
          <cell r="AM296" t="str">
            <v>PT:PT環境</v>
          </cell>
          <cell r="AN296" t="str">
            <v>MD:マシンデバッグ</v>
          </cell>
          <cell r="AP296">
            <v>41285</v>
          </cell>
          <cell r="AQ296">
            <v>41285</v>
          </cell>
          <cell r="AR296" t="str">
            <v>鈴木大輔</v>
          </cell>
          <cell r="AS296" t="str">
            <v>ＤＨＣへの仕様展開漏れ</v>
          </cell>
          <cell r="AT296" t="str">
            <v>新追跡とのＩ/Ｆの確認不足</v>
          </cell>
          <cell r="AU296" t="str">
            <v>J:集荷依頼</v>
          </cell>
          <cell r="AV296" t="str">
            <v>01:オンライン</v>
          </cell>
          <cell r="AW296" t="str">
            <v>J1:集荷受付</v>
          </cell>
          <cell r="AX296" t="str">
            <v>DD:ﾄﾞｷｭﾒﾝﾄ不良</v>
          </cell>
          <cell r="AY296" t="str">
            <v>XX:－</v>
          </cell>
          <cell r="AZ296" t="str">
            <v>XX:－</v>
          </cell>
          <cell r="BA296" t="str">
            <v>DD:ドキュメント不良</v>
          </cell>
          <cell r="BB296" t="str">
            <v>BD:基本設計</v>
          </cell>
          <cell r="BC296" t="str">
            <v>YG1:業務仕様理解不足/基本的な業務理解不足</v>
          </cell>
          <cell r="BD296" t="str">
            <v>XX:－</v>
          </cell>
          <cell r="BE296" t="str">
            <v>N5:テスト確認不十分（ｴﾋﾞﾃﾞﾝｽ確認不十分）</v>
          </cell>
          <cell r="BF296" t="str">
            <v>XX:－</v>
          </cell>
          <cell r="BL296" t="str">
            <v>新追跡とのＩ/Ｆの確認不足</v>
          </cell>
          <cell r="BN296" t="str">
            <v>01:オンライン</v>
          </cell>
          <cell r="BQ296" t="str">
            <v>XX:－</v>
          </cell>
          <cell r="BR296" t="str">
            <v>XX:－</v>
          </cell>
          <cell r="BS296" t="str">
            <v>DD:ドキュメント不良</v>
          </cell>
          <cell r="BT296" t="str">
            <v>BD:基本設計</v>
          </cell>
          <cell r="BU296" t="str">
            <v>YG1:業務仕様理解不足/基本的な業務理解不足</v>
          </cell>
          <cell r="BV296" t="str">
            <v>XX:－</v>
          </cell>
          <cell r="BW296" t="str">
            <v>N5:テスト確認不十分（ｴﾋﾞﾃﾞﾝｽ確認不十分）</v>
          </cell>
          <cell r="BX296" t="str">
            <v>XX:－</v>
          </cell>
          <cell r="CE296" t="str">
            <v>J:集荷依頼</v>
          </cell>
          <cell r="CF296" t="str">
            <v>01:オンライン</v>
          </cell>
          <cell r="CG296" t="str">
            <v>J1:集荷受付</v>
          </cell>
          <cell r="CH296" t="str">
            <v>1:Java</v>
          </cell>
          <cell r="CI296" t="str">
            <v>1:実施</v>
          </cell>
          <cell r="CJ296" t="str">
            <v>1:実施</v>
          </cell>
          <cell r="CK296" t="str">
            <v>0:否</v>
          </cell>
          <cell r="CL296">
            <v>41291</v>
          </cell>
          <cell r="CM296" t="str">
            <v>0:無</v>
          </cell>
          <cell r="CN296" t="str">
            <v>-</v>
          </cell>
          <cell r="CO296">
            <v>41299</v>
          </cell>
          <cell r="CP296" t="str">
            <v/>
          </cell>
          <cell r="CV296" t="str">
            <v>鈴木大輔</v>
          </cell>
        </row>
        <row r="297">
          <cell r="E297" t="str">
            <v>鈴木大輔</v>
          </cell>
          <cell r="H297" t="str">
            <v>鈴木大輔</v>
          </cell>
          <cell r="K297">
            <v>41285</v>
          </cell>
          <cell r="N297">
            <v>41285</v>
          </cell>
          <cell r="O297" t="str">
            <v>否</v>
          </cell>
          <cell r="Q297">
            <v>41285</v>
          </cell>
          <cell r="T297" t="str">
            <v/>
          </cell>
          <cell r="V297" t="str">
            <v/>
          </cell>
          <cell r="Z297">
            <v>41291</v>
          </cell>
          <cell r="AA297" t="str">
            <v>鈴木大輔</v>
          </cell>
          <cell r="AE297" t="str">
            <v>01:オンライン</v>
          </cell>
          <cell r="AG297" t="str">
            <v>440106J10P04</v>
          </cell>
          <cell r="AH297" t="str">
            <v>集荷申し込み確認</v>
          </cell>
          <cell r="AL297" t="str">
            <v>22:ファイル／ＤＢ入出力不正</v>
          </cell>
          <cell r="AM297" t="str">
            <v>PT:PT環境</v>
          </cell>
          <cell r="AN297" t="str">
            <v>MD:マシンデバッグ</v>
          </cell>
          <cell r="AP297">
            <v>41285</v>
          </cell>
          <cell r="AQ297">
            <v>41285</v>
          </cell>
          <cell r="AU297" t="str">
            <v/>
          </cell>
          <cell r="AV297" t="str">
            <v/>
          </cell>
          <cell r="AW297" t="str">
            <v/>
          </cell>
          <cell r="AX297" t="str">
            <v/>
          </cell>
          <cell r="AY297" t="str">
            <v/>
          </cell>
          <cell r="AZ297" t="str">
            <v/>
          </cell>
          <cell r="BA297" t="str">
            <v/>
          </cell>
          <cell r="BB297" t="str">
            <v/>
          </cell>
          <cell r="BC297" t="str">
            <v/>
          </cell>
          <cell r="BD297" t="str">
            <v/>
          </cell>
          <cell r="BE297" t="str">
            <v/>
          </cell>
          <cell r="BF297" t="str">
            <v/>
          </cell>
          <cell r="BL297" t="str">
            <v>-</v>
          </cell>
          <cell r="BN297" t="str">
            <v>01:オンライン</v>
          </cell>
          <cell r="BQ297" t="str">
            <v>FN:新規不良</v>
          </cell>
          <cell r="BR297" t="str">
            <v>SS:正常処理（正常ｹｰｽ）</v>
          </cell>
          <cell r="BS297" t="str">
            <v>OG:出力処理/画面不良</v>
          </cell>
          <cell r="BT297" t="str">
            <v>P:コーディング</v>
          </cell>
          <cell r="BU297" t="str">
            <v>YG4:業務仕様理解不足/ｻﾌﾞｼｽﾃﾑ間の影響範囲調査不足</v>
          </cell>
          <cell r="BV297" t="str">
            <v>PG:単体テスト</v>
          </cell>
          <cell r="BW297" t="str">
            <v>XX:－</v>
          </cell>
          <cell r="BX297" t="str">
            <v>XX:－</v>
          </cell>
          <cell r="CE297" t="str">
            <v>J:集荷依頼</v>
          </cell>
          <cell r="CF297" t="str">
            <v>01:オンライン</v>
          </cell>
          <cell r="CG297" t="str">
            <v>J1:集荷受付</v>
          </cell>
          <cell r="CH297" t="str">
            <v>1:Java</v>
          </cell>
          <cell r="CI297" t="str">
            <v>1:実施</v>
          </cell>
          <cell r="CJ297" t="str">
            <v>1:実施</v>
          </cell>
          <cell r="CK297" t="str">
            <v>0:否</v>
          </cell>
          <cell r="CL297">
            <v>41291</v>
          </cell>
          <cell r="CM297" t="str">
            <v>0:無</v>
          </cell>
          <cell r="CO297">
            <v>41299</v>
          </cell>
          <cell r="CP297" t="str">
            <v/>
          </cell>
          <cell r="CV297" t="str">
            <v>鈴木大輔</v>
          </cell>
        </row>
        <row r="298">
          <cell r="E298" t="str">
            <v>鈴木大輔</v>
          </cell>
          <cell r="H298" t="str">
            <v>鈴木大輔</v>
          </cell>
          <cell r="K298">
            <v>41285</v>
          </cell>
          <cell r="N298">
            <v>41285</v>
          </cell>
          <cell r="O298" t="str">
            <v>否</v>
          </cell>
          <cell r="Q298">
            <v>41285</v>
          </cell>
          <cell r="T298" t="str">
            <v/>
          </cell>
          <cell r="V298" t="str">
            <v/>
          </cell>
          <cell r="Z298">
            <v>41291</v>
          </cell>
          <cell r="AA298" t="str">
            <v>鈴木大輔</v>
          </cell>
          <cell r="AE298" t="str">
            <v>01:オンライン</v>
          </cell>
          <cell r="AG298" t="str">
            <v>440106J10P04</v>
          </cell>
          <cell r="AH298" t="str">
            <v>集荷申し込み確認</v>
          </cell>
          <cell r="AL298" t="str">
            <v>22:ファイル／ＤＢ入出力不正</v>
          </cell>
          <cell r="AM298" t="str">
            <v>PT:PT環境</v>
          </cell>
          <cell r="AN298" t="str">
            <v>MD:マシンデバッグ</v>
          </cell>
          <cell r="AP298">
            <v>41285</v>
          </cell>
          <cell r="AQ298">
            <v>41285</v>
          </cell>
          <cell r="AU298" t="str">
            <v/>
          </cell>
          <cell r="AV298" t="str">
            <v/>
          </cell>
          <cell r="AW298" t="str">
            <v/>
          </cell>
          <cell r="AX298" t="str">
            <v/>
          </cell>
          <cell r="AY298" t="str">
            <v/>
          </cell>
          <cell r="AZ298" t="str">
            <v/>
          </cell>
          <cell r="BA298" t="str">
            <v/>
          </cell>
          <cell r="BB298" t="str">
            <v/>
          </cell>
          <cell r="BC298" t="str">
            <v/>
          </cell>
          <cell r="BD298" t="str">
            <v/>
          </cell>
          <cell r="BE298" t="str">
            <v/>
          </cell>
          <cell r="BF298" t="str">
            <v/>
          </cell>
          <cell r="BL298" t="str">
            <v>-</v>
          </cell>
          <cell r="BN298" t="str">
            <v>01:オンライン</v>
          </cell>
          <cell r="BQ298" t="str">
            <v>FN:新規不良</v>
          </cell>
          <cell r="BR298" t="str">
            <v>SS:正常処理（正常ｹｰｽ）</v>
          </cell>
          <cell r="BS298" t="str">
            <v>OB:出力処理/ﾌｧｲﾙ・DB出力更新不良</v>
          </cell>
          <cell r="BT298" t="str">
            <v>BD:基本設計</v>
          </cell>
          <cell r="BU298" t="str">
            <v>XX:－</v>
          </cell>
          <cell r="BV298" t="str">
            <v>XX:－</v>
          </cell>
          <cell r="BW298" t="str">
            <v>XX:－</v>
          </cell>
          <cell r="BX298" t="str">
            <v>XX:－</v>
          </cell>
          <cell r="CE298" t="str">
            <v>J:集荷依頼</v>
          </cell>
          <cell r="CF298" t="str">
            <v>01:オンライン</v>
          </cell>
          <cell r="CG298" t="str">
            <v>J1:集荷受付</v>
          </cell>
          <cell r="CH298" t="str">
            <v>1:Java</v>
          </cell>
          <cell r="CI298" t="str">
            <v>1:実施</v>
          </cell>
          <cell r="CJ298" t="str">
            <v>1:実施</v>
          </cell>
          <cell r="CK298" t="str">
            <v>0:否</v>
          </cell>
          <cell r="CL298">
            <v>41291</v>
          </cell>
          <cell r="CM298" t="str">
            <v>0:無</v>
          </cell>
          <cell r="CO298">
            <v>41299</v>
          </cell>
          <cell r="CP298" t="str">
            <v/>
          </cell>
          <cell r="CV298" t="str">
            <v>鈴木大輔</v>
          </cell>
        </row>
        <row r="299">
          <cell r="E299" t="str">
            <v>佐々木伸勝</v>
          </cell>
          <cell r="H299" t="str">
            <v>佐々木</v>
          </cell>
          <cell r="K299" t="str">
            <v>-</v>
          </cell>
          <cell r="Q299">
            <v>41288</v>
          </cell>
          <cell r="T299">
            <v>41288</v>
          </cell>
          <cell r="V299" t="str">
            <v/>
          </cell>
          <cell r="Z299">
            <v>41294</v>
          </cell>
          <cell r="AA299" t="str">
            <v>佐々木</v>
          </cell>
          <cell r="AE299" t="str">
            <v>01:オンライン</v>
          </cell>
          <cell r="AL299" t="str">
            <v>14:ABEND</v>
          </cell>
          <cell r="AM299" t="str">
            <v>PT:PT環境</v>
          </cell>
          <cell r="AN299" t="str">
            <v>MD:マシンデバッグ</v>
          </cell>
          <cell r="AQ299">
            <v>41288</v>
          </cell>
          <cell r="AR299" t="str">
            <v>林樹春</v>
          </cell>
          <cell r="AS299" t="str">
            <v xml:space="preserve">ログイン後処理部品の偽インタフェースがない原因だと思います。
こちら側、現時点の送付管理のSVNの送付のプロジェクト(earファイル)を確認し、現時点、偽インタフェースがあり、再度ご確認お願いいたします。
【2013/1/20】　佐々木
DHC殿から頂いたearのクラスがコンパイルできていません。
</v>
          </cell>
          <cell r="AU299" t="str">
            <v/>
          </cell>
          <cell r="AV299" t="str">
            <v/>
          </cell>
          <cell r="AW299" t="str">
            <v/>
          </cell>
          <cell r="AX299" t="str">
            <v/>
          </cell>
          <cell r="AY299" t="str">
            <v/>
          </cell>
          <cell r="AZ299" t="str">
            <v/>
          </cell>
          <cell r="BA299" t="str">
            <v/>
          </cell>
          <cell r="BB299" t="str">
            <v/>
          </cell>
          <cell r="BC299" t="str">
            <v/>
          </cell>
          <cell r="BD299" t="str">
            <v/>
          </cell>
          <cell r="BE299" t="str">
            <v/>
          </cell>
          <cell r="BF299" t="str">
            <v/>
          </cell>
          <cell r="BL299" t="str">
            <v>-</v>
          </cell>
          <cell r="BN299" t="str">
            <v>01:オンライン</v>
          </cell>
          <cell r="BQ299" t="str">
            <v>XX:－</v>
          </cell>
          <cell r="BR299" t="str">
            <v>XX:－</v>
          </cell>
          <cell r="BS299" t="str">
            <v>XX:－</v>
          </cell>
          <cell r="BT299" t="str">
            <v>P:コーディング</v>
          </cell>
          <cell r="BU299" t="str">
            <v>XX:－</v>
          </cell>
          <cell r="BV299" t="str">
            <v>XX:－</v>
          </cell>
          <cell r="BW299" t="str">
            <v>XX:－</v>
          </cell>
          <cell r="BX299" t="str">
            <v>XX:－</v>
          </cell>
          <cell r="CE299" t="str">
            <v>D:会員管理</v>
          </cell>
          <cell r="CF299" t="str">
            <v>01:オンライン</v>
          </cell>
          <cell r="CG299" t="str">
            <v>A1:Ｗｅｂゆうプリ</v>
          </cell>
          <cell r="CH299" t="str">
            <v>XX:－</v>
          </cell>
          <cell r="CI299" t="str">
            <v>XX:－</v>
          </cell>
          <cell r="CJ299" t="str">
            <v>XX:－</v>
          </cell>
          <cell r="CK299" t="str">
            <v>0:否</v>
          </cell>
          <cell r="CL299">
            <v>41294</v>
          </cell>
          <cell r="CM299" t="str">
            <v>0:無</v>
          </cell>
          <cell r="CP299" t="str">
            <v/>
          </cell>
        </row>
        <row r="300">
          <cell r="E300" t="str">
            <v>佐々木伸勝</v>
          </cell>
          <cell r="H300" t="str">
            <v>佐々木</v>
          </cell>
          <cell r="K300" t="str">
            <v>-</v>
          </cell>
          <cell r="Q300">
            <v>41285</v>
          </cell>
          <cell r="T300">
            <v>41285</v>
          </cell>
          <cell r="V300" t="str">
            <v/>
          </cell>
          <cell r="Z300">
            <v>41286</v>
          </cell>
          <cell r="AA300" t="str">
            <v>佐々木</v>
          </cell>
          <cell r="AE300" t="str">
            <v>01:オンライン</v>
          </cell>
          <cell r="AL300" t="str">
            <v>21:画面表示不正</v>
          </cell>
          <cell r="AM300" t="str">
            <v>PT:PT環境</v>
          </cell>
          <cell r="AN300" t="str">
            <v>MD:マシンデバッグ</v>
          </cell>
          <cell r="AP300">
            <v>41285</v>
          </cell>
          <cell r="AQ300">
            <v>41285</v>
          </cell>
          <cell r="AR300" t="str">
            <v>佐々木</v>
          </cell>
          <cell r="AS300" t="str">
            <v>struts-config-c.xmlの24行目を環境に合わせて修正が必要であった。
＜修正前＞
&lt;forward name="C20P03" path="/spagent-sp/C20P02Action.do" redirect="true"&gt;&lt;/forward&gt;
＜修正後＞
&lt;forward name="C20P03" path="/C20P02Action_Login.do" redirect="true"&gt;&lt;/forward&gt;</v>
          </cell>
          <cell r="AT300" t="str">
            <v>情報連携不足</v>
          </cell>
          <cell r="AU300" t="str">
            <v>C:ログイン・ログアウト</v>
          </cell>
          <cell r="AV300" t="str">
            <v>01:オンライン</v>
          </cell>
          <cell r="AW300" t="str">
            <v>C1:ログイン</v>
          </cell>
          <cell r="AX300" t="str">
            <v>SI:SI不良</v>
          </cell>
          <cell r="AY300" t="str">
            <v>XX:－</v>
          </cell>
          <cell r="AZ300" t="str">
            <v>XX:－</v>
          </cell>
          <cell r="BA300" t="str">
            <v>XX:－</v>
          </cell>
          <cell r="BB300" t="str">
            <v>P:コーディング</v>
          </cell>
          <cell r="BC300" t="str">
            <v>YT2:単純ﾐｽ/その他</v>
          </cell>
          <cell r="BD300" t="str">
            <v>XX:－</v>
          </cell>
          <cell r="BE300" t="str">
            <v>M2:環境誤り／ﾊﾟﾗﾒﾀ定義ﾐｽ</v>
          </cell>
          <cell r="BF300" t="str">
            <v>XX:－</v>
          </cell>
          <cell r="BL300" t="str">
            <v>情報連携不足</v>
          </cell>
          <cell r="BN300" t="str">
            <v>01:オンライン</v>
          </cell>
          <cell r="BQ300" t="str">
            <v>XX:－</v>
          </cell>
          <cell r="BR300" t="str">
            <v>XX:－</v>
          </cell>
          <cell r="BS300" t="str">
            <v>XX:－</v>
          </cell>
          <cell r="BT300" t="str">
            <v>P:コーディング</v>
          </cell>
          <cell r="BU300" t="str">
            <v>YT2:単純ﾐｽ/その他</v>
          </cell>
          <cell r="BV300" t="str">
            <v>XX:－</v>
          </cell>
          <cell r="BW300" t="str">
            <v>M2:環境誤り／ﾊﾟﾗﾒﾀ定義ﾐｽ</v>
          </cell>
          <cell r="BX300" t="str">
            <v>XX:－</v>
          </cell>
          <cell r="CE300" t="str">
            <v>C:ログイン・ログアウト</v>
          </cell>
          <cell r="CF300" t="str">
            <v>01:オンライン</v>
          </cell>
          <cell r="CG300" t="str">
            <v>C1:ログイン</v>
          </cell>
          <cell r="CH300" t="str">
            <v>XX:－</v>
          </cell>
          <cell r="CI300" t="str">
            <v>XX:－</v>
          </cell>
          <cell r="CJ300" t="str">
            <v>XX:－</v>
          </cell>
          <cell r="CK300" t="str">
            <v>0:否</v>
          </cell>
          <cell r="CL300">
            <v>41286</v>
          </cell>
          <cell r="CM300" t="str">
            <v>0:無</v>
          </cell>
          <cell r="CP300" t="str">
            <v/>
          </cell>
        </row>
        <row r="301">
          <cell r="E301" t="str">
            <v>佐々木伸勝</v>
          </cell>
          <cell r="H301" t="str">
            <v>佐々木</v>
          </cell>
          <cell r="K301">
            <v>41290</v>
          </cell>
          <cell r="Q301">
            <v>41290</v>
          </cell>
          <cell r="T301">
            <v>41290</v>
          </cell>
          <cell r="V301" t="str">
            <v/>
          </cell>
          <cell r="Z301">
            <v>41292</v>
          </cell>
          <cell r="AA301" t="str">
            <v>佐々木</v>
          </cell>
          <cell r="AE301" t="str">
            <v>01:オンライン</v>
          </cell>
          <cell r="AL301" t="str">
            <v>14:ABEND</v>
          </cell>
          <cell r="AM301" t="str">
            <v>PT:PT環境</v>
          </cell>
          <cell r="AN301" t="str">
            <v>MD:マシンデバッグ</v>
          </cell>
          <cell r="AP301">
            <v>41290</v>
          </cell>
          <cell r="AQ301">
            <v>41290</v>
          </cell>
          <cell r="AR301" t="str">
            <v>朱偉</v>
          </cell>
          <cell r="AS301" t="str">
            <v>判明できないので、テストのエビデンスをご提供お願いいたします。
2013/01/15　朱偉
仕様変更#106関連問題です。
最新ソース（仕様変更#150対応済みのソース）では
このソース「acqCodeValueIn.setUsrIds(userInfo.getUserId());」はすでにコメントしました。（D10WebYprUtlAplctnFのソースを自動生成のため）
この問題は最新ソースで多分解決しました。</v>
          </cell>
          <cell r="BC301" t="str">
            <v/>
          </cell>
          <cell r="BD301" t="str">
            <v/>
          </cell>
          <cell r="BE301" t="str">
            <v/>
          </cell>
          <cell r="BF301" t="str">
            <v/>
          </cell>
          <cell r="BL301" t="str">
            <v>-</v>
          </cell>
          <cell r="BN301" t="str">
            <v>01:オンライン</v>
          </cell>
          <cell r="BQ301" t="str">
            <v>XX:－</v>
          </cell>
          <cell r="BR301" t="str">
            <v>SS:正常処理（正常ｹｰｽ）</v>
          </cell>
          <cell r="BS301" t="str">
            <v>IG:入力処理/画面不良</v>
          </cell>
          <cell r="BT301" t="str">
            <v>BD:基本設計</v>
          </cell>
          <cell r="BU301" t="str">
            <v>YU3:運用面考慮不足/その他</v>
          </cell>
          <cell r="BV301" t="str">
            <v>PT:組合せテスト</v>
          </cell>
          <cell r="BW301" t="str">
            <v>N5:テスト確認不十分（ｴﾋﾞﾃﾞﾝｽ確認不十分）</v>
          </cell>
          <cell r="BX301" t="str">
            <v>XX:－</v>
          </cell>
          <cell r="CE301" t="str">
            <v>C:ログイン・ログアウト</v>
          </cell>
          <cell r="CF301" t="str">
            <v>01:オンライン</v>
          </cell>
          <cell r="CG301" t="str">
            <v>C1:ログイン</v>
          </cell>
          <cell r="CH301" t="str">
            <v>XX:－</v>
          </cell>
          <cell r="CI301" t="str">
            <v>XX:－</v>
          </cell>
          <cell r="CJ301" t="str">
            <v>XX:－</v>
          </cell>
          <cell r="CK301" t="str">
            <v>0:否</v>
          </cell>
          <cell r="CL301">
            <v>41292</v>
          </cell>
          <cell r="CM301" t="str">
            <v>0:無</v>
          </cell>
          <cell r="CP301">
            <v>41290</v>
          </cell>
          <cell r="CQ301" t="str">
            <v>綱脇倫子</v>
          </cell>
          <cell r="CR301" t="str">
            <v>20130116 18:00版</v>
          </cell>
        </row>
        <row r="302">
          <cell r="E302" t="str">
            <v>佐々木伸勝</v>
          </cell>
          <cell r="H302" t="str">
            <v>佐々木</v>
          </cell>
          <cell r="K302" t="str">
            <v>-</v>
          </cell>
          <cell r="Q302">
            <v>41286</v>
          </cell>
          <cell r="T302">
            <v>41286</v>
          </cell>
          <cell r="V302" t="str">
            <v/>
          </cell>
          <cell r="Z302">
            <v>41286</v>
          </cell>
          <cell r="AA302" t="str">
            <v>佐々木</v>
          </cell>
          <cell r="AE302" t="str">
            <v>01:オンライン</v>
          </cell>
          <cell r="AL302" t="str">
            <v>21:画面表示不正</v>
          </cell>
          <cell r="AM302" t="str">
            <v>PT:PT環境</v>
          </cell>
          <cell r="AN302" t="str">
            <v>MD:マシンデバッグ</v>
          </cell>
          <cell r="AP302">
            <v>41285</v>
          </cell>
          <cell r="AQ302">
            <v>41286</v>
          </cell>
          <cell r="AR302" t="str">
            <v>佐々木</v>
          </cell>
          <cell r="AS302" t="str">
            <v>社外TOPでログインを行ってからWebゆうプリサービスのご案内(C20P01)に遷移した場合、ログイン状態だとしてもこのタイミングではCOUserInformationが設定されていないため、以下と判定しているが条件が足りない。
＜条件＞
(COUserInformation)session.getAttribute("Co.UserInformation") != null</v>
          </cell>
          <cell r="AT302" t="str">
            <v>社外TOPからの遷移の考慮が不足していた。</v>
          </cell>
          <cell r="AU302" t="str">
            <v>D:会員管理</v>
          </cell>
          <cell r="AV302" t="str">
            <v>01:オンライン</v>
          </cell>
          <cell r="AW302" t="str">
            <v>D1:Ｗｅｂユーザ管理</v>
          </cell>
          <cell r="AX302" t="str">
            <v>P2:ﾌﾟﾛｸﾞﾗﾑ不良／設計不良</v>
          </cell>
          <cell r="AY302" t="str">
            <v>FN:新規不良</v>
          </cell>
          <cell r="AZ302" t="str">
            <v>SS:正常処理（正常ｹｰｽ）</v>
          </cell>
          <cell r="BA302" t="str">
            <v>CT:ﾁｪｯｸ/単項目CHK不良</v>
          </cell>
          <cell r="BB302" t="str">
            <v>BD:基本設計</v>
          </cell>
          <cell r="BC302" t="str">
            <v>YI1:ｲﾝﾀﾌｪｰｽ考慮不足/設計不良</v>
          </cell>
          <cell r="BD302" t="str">
            <v>PT:組合せテスト</v>
          </cell>
          <cell r="BE302" t="str">
            <v>XX:－</v>
          </cell>
          <cell r="BF302" t="str">
            <v>XX:－</v>
          </cell>
          <cell r="BL302" t="str">
            <v>-</v>
          </cell>
          <cell r="BN302" t="str">
            <v>01:オンライン</v>
          </cell>
          <cell r="BQ302" t="str">
            <v>XX:－</v>
          </cell>
          <cell r="BR302" t="str">
            <v>SS:正常処理（正常ｹｰｽ）</v>
          </cell>
          <cell r="BS302" t="str">
            <v>IG:入力処理/画面不良</v>
          </cell>
          <cell r="BT302" t="str">
            <v>BD:基本設計</v>
          </cell>
          <cell r="BU302" t="str">
            <v>YU3:運用面考慮不足/その他</v>
          </cell>
          <cell r="BV302" t="str">
            <v>PT:組合せテスト</v>
          </cell>
          <cell r="BW302" t="str">
            <v>N5:テスト確認不十分（ｴﾋﾞﾃﾞﾝｽ確認不十分）</v>
          </cell>
          <cell r="BX302" t="str">
            <v>XX:－</v>
          </cell>
          <cell r="CE302" t="str">
            <v>C:ログイン・ログアウト</v>
          </cell>
          <cell r="CF302" t="str">
            <v>01:オンライン</v>
          </cell>
          <cell r="CG302" t="str">
            <v>C1:ログイン</v>
          </cell>
          <cell r="CH302" t="str">
            <v>XX:－</v>
          </cell>
          <cell r="CI302" t="str">
            <v>XX:－</v>
          </cell>
          <cell r="CJ302" t="str">
            <v>XX:－</v>
          </cell>
          <cell r="CK302" t="str">
            <v>0:否</v>
          </cell>
          <cell r="CL302">
            <v>41286</v>
          </cell>
          <cell r="CM302" t="str">
            <v>0:無</v>
          </cell>
          <cell r="CP302" t="str">
            <v/>
          </cell>
        </row>
        <row r="303">
          <cell r="E303" t="str">
            <v>木ノ下公雄</v>
          </cell>
          <cell r="H303" t="str">
            <v>落合裕次</v>
          </cell>
          <cell r="N303">
            <v>41290</v>
          </cell>
          <cell r="O303" t="str">
            <v>要</v>
          </cell>
          <cell r="Q303">
            <v>41290</v>
          </cell>
          <cell r="T303" t="str">
            <v/>
          </cell>
          <cell r="V303" t="str">
            <v/>
          </cell>
          <cell r="AE303" t="str">
            <v>01:オンライン</v>
          </cell>
          <cell r="AG303" t="str">
            <v>440106J10R01</v>
          </cell>
          <cell r="AH303" t="str">
            <v>集荷受付票</v>
          </cell>
          <cell r="AL303" t="str">
            <v>23:リスト出力不正</v>
          </cell>
          <cell r="AM303" t="str">
            <v>PT:PT環境</v>
          </cell>
          <cell r="AN303" t="str">
            <v>MD:マシンデバッグ</v>
          </cell>
          <cell r="AQ303">
            <v>41290</v>
          </cell>
          <cell r="AR303" t="str">
            <v>落合</v>
          </cell>
          <cell r="AS303" t="str">
            <v>集荷受付票の「ゆうパックラベル印字枚数」に、集荷依頼テーブルの"印字済ラベル枚数"カラムの値を出力していた。</v>
          </cell>
          <cell r="AU303" t="str">
            <v>J:集荷依頼</v>
          </cell>
          <cell r="AV303" t="str">
            <v>01:オンライン</v>
          </cell>
          <cell r="AW303" t="str">
            <v>B6:ゆうプリＰＳ</v>
          </cell>
          <cell r="AX303" t="str">
            <v>P2:ﾌﾟﾛｸﾞﾗﾑ不良／設計不良</v>
          </cell>
          <cell r="AY303" t="str">
            <v>FN:新規不良</v>
          </cell>
          <cell r="AZ303" t="str">
            <v>SS:正常処理（正常ｹｰｽ）</v>
          </cell>
          <cell r="BA303" t="str">
            <v>OC:出力処理/帳票・ﾘｽﾄ出力不良</v>
          </cell>
          <cell r="BB303" t="str">
            <v>BD:基本設計</v>
          </cell>
          <cell r="BC303" t="str">
            <v>YI1:ｲﾝﾀﾌｪｰｽ考慮不足/設計不良</v>
          </cell>
          <cell r="BG303" t="str">
            <v>S-06-DS-0840_440106J10R01_集荷受付票_Ver00.00.doc
J10PckPkgDatCreF.java</v>
          </cell>
          <cell r="BH303">
            <v>41295</v>
          </cell>
          <cell r="BN303" t="str">
            <v>01:オンライン</v>
          </cell>
          <cell r="BQ303" t="str">
            <v/>
          </cell>
          <cell r="BR303" t="str">
            <v/>
          </cell>
          <cell r="BS303" t="str">
            <v/>
          </cell>
          <cell r="BT303" t="str">
            <v/>
          </cell>
          <cell r="BU303" t="str">
            <v/>
          </cell>
          <cell r="BV303" t="str">
            <v/>
          </cell>
          <cell r="BW303" t="str">
            <v/>
          </cell>
          <cell r="BX303" t="str">
            <v/>
          </cell>
          <cell r="CE303" t="str">
            <v/>
          </cell>
          <cell r="CF303" t="str">
            <v/>
          </cell>
          <cell r="CG303" t="str">
            <v/>
          </cell>
          <cell r="CH303" t="str">
            <v/>
          </cell>
          <cell r="CI303" t="str">
            <v/>
          </cell>
          <cell r="CJ303" t="str">
            <v/>
          </cell>
          <cell r="CK303" t="str">
            <v/>
          </cell>
          <cell r="CP303" t="str">
            <v/>
          </cell>
        </row>
        <row r="304">
          <cell r="E304" t="str">
            <v>木ノ下公雄</v>
          </cell>
          <cell r="H304" t="str">
            <v>落合裕次</v>
          </cell>
          <cell r="K304" t="str">
            <v>-</v>
          </cell>
          <cell r="N304">
            <v>41290</v>
          </cell>
          <cell r="O304" t="str">
            <v>要</v>
          </cell>
          <cell r="P304">
            <v>41298</v>
          </cell>
          <cell r="R304">
            <v>41298</v>
          </cell>
          <cell r="T304" t="str">
            <v/>
          </cell>
          <cell r="V304" t="str">
            <v/>
          </cell>
          <cell r="AE304" t="str">
            <v>01:オンライン</v>
          </cell>
          <cell r="AG304" t="str">
            <v>440106J10P17</v>
          </cell>
          <cell r="AH304" t="str">
            <v>集荷依頼検索（ラベル印字を伴う集荷のみ）</v>
          </cell>
          <cell r="AI304" t="str">
            <v>-</v>
          </cell>
          <cell r="AL304" t="str">
            <v>17:計算値不正</v>
          </cell>
          <cell r="AM304" t="str">
            <v>PT:PT環境</v>
          </cell>
          <cell r="AN304" t="str">
            <v>MD:マシンデバッグ</v>
          </cell>
          <cell r="AP304">
            <v>41302</v>
          </cell>
          <cell r="AQ304">
            <v>41298</v>
          </cell>
          <cell r="AR304" t="str">
            <v>木ノ下</v>
          </cell>
          <cell r="AS304" t="str">
            <v>個口追加時の、印字済み送り状の更新仕様が誤っているため。修正済のＢＤを併せて送付します（変更履歴の項番1178）
※集荷依頼．印字済ラベル枚数の値の更新仕様が、更新仕様書通りか、他の処理について類似見直しをお願いします。</v>
          </cell>
          <cell r="AT304" t="str">
            <v>-</v>
          </cell>
          <cell r="AU304" t="str">
            <v>J:集荷依頼</v>
          </cell>
          <cell r="AV304" t="str">
            <v>01:オンライン</v>
          </cell>
          <cell r="AW304" t="str">
            <v>J1:集荷受付</v>
          </cell>
          <cell r="AX304" t="str">
            <v>P2:ﾌﾟﾛｸﾞﾗﾑ不良／設計不良</v>
          </cell>
          <cell r="AY304" t="str">
            <v>FN:新規不良</v>
          </cell>
          <cell r="AZ304" t="str">
            <v>SS:正常処理（正常ｹｰｽ）</v>
          </cell>
          <cell r="BA304" t="str">
            <v>IP:入力処理/ﾊﾟﾗﾒｰﾀ入力不良</v>
          </cell>
          <cell r="BB304" t="str">
            <v>P:コーディング</v>
          </cell>
          <cell r="BC304" t="str">
            <v>YT1:単純ﾐｽ/ｺｰﾃﾞｨﾝｸﾞﾐｽ</v>
          </cell>
          <cell r="BD304" t="str">
            <v>PT:組合せテスト</v>
          </cell>
          <cell r="BE304" t="str">
            <v>N3:ＣＬ不十分／ﾃｽﾄﾊﾟﾀｰﾝ漏れ（正常系）</v>
          </cell>
          <cell r="BF304" t="str">
            <v>XX:－</v>
          </cell>
          <cell r="BG304" t="str">
            <v>DM_更新仕様書(132706LE030_集荷依頼).xls</v>
          </cell>
          <cell r="BH304">
            <v>41298</v>
          </cell>
          <cell r="BQ304" t="str">
            <v/>
          </cell>
          <cell r="BR304" t="str">
            <v/>
          </cell>
          <cell r="BS304" t="str">
            <v/>
          </cell>
          <cell r="BT304" t="str">
            <v/>
          </cell>
          <cell r="BU304" t="str">
            <v/>
          </cell>
          <cell r="BV304" t="str">
            <v/>
          </cell>
          <cell r="BW304" t="str">
            <v/>
          </cell>
          <cell r="BX304" t="str">
            <v/>
          </cell>
          <cell r="CE304" t="str">
            <v/>
          </cell>
          <cell r="CF304" t="str">
            <v/>
          </cell>
          <cell r="CG304" t="str">
            <v/>
          </cell>
          <cell r="CH304" t="str">
            <v/>
          </cell>
          <cell r="CI304" t="str">
            <v/>
          </cell>
          <cell r="CJ304" t="str">
            <v/>
          </cell>
          <cell r="CK304" t="str">
            <v/>
          </cell>
          <cell r="CP304" t="str">
            <v/>
          </cell>
        </row>
        <row r="305">
          <cell r="E305" t="str">
            <v>加藤真一</v>
          </cell>
          <cell r="H305" t="str">
            <v>SD加藤</v>
          </cell>
          <cell r="K305">
            <v>41285</v>
          </cell>
          <cell r="Q305">
            <v>41285</v>
          </cell>
          <cell r="T305">
            <v>41285</v>
          </cell>
          <cell r="V305" t="str">
            <v/>
          </cell>
          <cell r="Z305">
            <v>41285</v>
          </cell>
          <cell r="AA305" t="str">
            <v>SD加藤</v>
          </cell>
          <cell r="AE305" t="str">
            <v>01:オンライン</v>
          </cell>
          <cell r="AG305" t="str">
            <v>132706A10P04</v>
          </cell>
          <cell r="AH305" t="str">
            <v>出荷予定データ確認</v>
          </cell>
          <cell r="AL305" t="str">
            <v>14:ABEND</v>
          </cell>
          <cell r="AM305" t="str">
            <v>PT:PT環境</v>
          </cell>
          <cell r="AN305" t="str">
            <v>MD:マシンデバッグ</v>
          </cell>
          <cell r="AP305">
            <v>41285</v>
          </cell>
          <cell r="AQ305">
            <v>41285</v>
          </cell>
          <cell r="AR305" t="str">
            <v>SD加藤</v>
          </cell>
          <cell r="AS305" t="str">
            <v xml:space="preserve">jp.jp_post.flp.z.function.flayer.A20InflowdataCreationF
ラベル印字会員(T060LPMember)エンティティへの
ラベル印字会員存在チェック(?)を実施しているところで
「ラベル印字会員番号」に"USER_ID"の値が
設定されており、そのレコードはないのでエラーとなる。
</v>
          </cell>
          <cell r="AT305" t="str">
            <v>-</v>
          </cell>
          <cell r="AU305" t="str">
            <v>A:ラベル印字サービス</v>
          </cell>
          <cell r="AV305" t="str">
            <v>01:オンライン</v>
          </cell>
          <cell r="AW305" t="str">
            <v>A1:Ｗｅｂゆうプリ</v>
          </cell>
          <cell r="AX305" t="str">
            <v>P1:ﾌﾟﾛｸﾞﾗﾑ不良／ｺｰﾃﾞｨﾝｸﾞﾐｽ</v>
          </cell>
          <cell r="AY305" t="str">
            <v>FN:新規不良</v>
          </cell>
          <cell r="AZ305" t="str">
            <v>SS:正常処理（正常ｹｰｽ）</v>
          </cell>
          <cell r="BA305" t="str">
            <v>IP:入力処理/ﾊﾟﾗﾒｰﾀ入力不良</v>
          </cell>
          <cell r="BB305" t="str">
            <v>P:コーディング</v>
          </cell>
          <cell r="BC305" t="str">
            <v>YT1:単純ﾐｽ/ｺｰﾃﾞｨﾝｸﾞﾐｽ</v>
          </cell>
          <cell r="BD305" t="str">
            <v>PT:組合せテスト</v>
          </cell>
          <cell r="BE305" t="str">
            <v>N3:ＣＬ不十分／ﾃｽﾄﾊﾟﾀｰﾝ漏れ（正常系）</v>
          </cell>
          <cell r="BF305" t="str">
            <v/>
          </cell>
          <cell r="BL305" t="str">
            <v>-</v>
          </cell>
          <cell r="BN305" t="str">
            <v>01:オンライン</v>
          </cell>
          <cell r="BQ305" t="str">
            <v>FN:新規不良</v>
          </cell>
          <cell r="BR305" t="str">
            <v>SS:正常処理（正常ｹｰｽ）</v>
          </cell>
          <cell r="BS305" t="str">
            <v>IP:入力処理/ﾊﾟﾗﾒｰﾀ入力不良</v>
          </cell>
          <cell r="BT305" t="str">
            <v>P:コーディング</v>
          </cell>
          <cell r="BU305" t="str">
            <v>YT1:単純ﾐｽ/ｺｰﾃﾞｨﾝｸﾞﾐｽ</v>
          </cell>
          <cell r="BV305" t="str">
            <v>PT:組合せテスト</v>
          </cell>
          <cell r="BW305" t="str">
            <v>N3:ＣＬ不十分／ﾃｽﾄﾊﾟﾀｰﾝ漏れ（正常系）</v>
          </cell>
          <cell r="BX305" t="str">
            <v>XX:－</v>
          </cell>
          <cell r="CE305" t="str">
            <v/>
          </cell>
          <cell r="CF305" t="str">
            <v/>
          </cell>
          <cell r="CG305" t="str">
            <v/>
          </cell>
          <cell r="CH305" t="str">
            <v/>
          </cell>
          <cell r="CI305" t="str">
            <v/>
          </cell>
          <cell r="CJ305" t="str">
            <v/>
          </cell>
          <cell r="CK305" t="str">
            <v/>
          </cell>
          <cell r="CL305">
            <v>41285</v>
          </cell>
          <cell r="CP305" t="str">
            <v/>
          </cell>
          <cell r="CV305" t="str">
            <v>SD加藤</v>
          </cell>
        </row>
        <row r="306">
          <cell r="E306" t="str">
            <v>木ノ下公雄</v>
          </cell>
          <cell r="H306" t="str">
            <v>木ノ下公雄</v>
          </cell>
          <cell r="K306">
            <v>41299</v>
          </cell>
          <cell r="Q306">
            <v>41285</v>
          </cell>
          <cell r="S306">
            <v>41299</v>
          </cell>
          <cell r="T306">
            <v>41300</v>
          </cell>
          <cell r="V306" t="str">
            <v/>
          </cell>
          <cell r="AE306" t="str">
            <v>01:オンライン</v>
          </cell>
          <cell r="AL306" t="str">
            <v>12:一部停止</v>
          </cell>
          <cell r="AM306" t="str">
            <v>PT:PT環境</v>
          </cell>
          <cell r="AN306" t="str">
            <v>MD:マシンデバッグ</v>
          </cell>
          <cell r="AP306">
            <v>41302</v>
          </cell>
          <cell r="AQ306">
            <v>41285</v>
          </cell>
          <cell r="AR306" t="str">
            <v>木ノ下公雄</v>
          </cell>
          <cell r="AS306" t="str">
            <v>設計書修正作業1/24-1/25</v>
          </cell>
          <cell r="AU306" t="str">
            <v/>
          </cell>
          <cell r="AV306" t="str">
            <v/>
          </cell>
          <cell r="AW306" t="str">
            <v/>
          </cell>
          <cell r="AX306" t="str">
            <v>DD:ﾄﾞｷｭﾒﾝﾄ不良</v>
          </cell>
          <cell r="AY306" t="str">
            <v/>
          </cell>
          <cell r="AZ306" t="str">
            <v/>
          </cell>
          <cell r="BA306" t="str">
            <v/>
          </cell>
          <cell r="BB306" t="str">
            <v/>
          </cell>
          <cell r="BC306" t="str">
            <v/>
          </cell>
          <cell r="BD306" t="str">
            <v/>
          </cell>
          <cell r="BE306" t="str">
            <v/>
          </cell>
          <cell r="BF306" t="str">
            <v/>
          </cell>
          <cell r="BL306" t="str">
            <v>-</v>
          </cell>
          <cell r="BN306" t="str">
            <v>01:オンライン</v>
          </cell>
          <cell r="BQ306" t="str">
            <v>FN:新規不良</v>
          </cell>
          <cell r="BR306" t="str">
            <v>SS:正常処理（正常ｹｰｽ）</v>
          </cell>
          <cell r="BS306" t="str">
            <v>OB:出力処理/ﾌｧｲﾙ・DB出力更新不良</v>
          </cell>
          <cell r="BT306" t="str">
            <v>BD:基本設計</v>
          </cell>
          <cell r="BU306" t="str">
            <v>XX:－</v>
          </cell>
          <cell r="BV306" t="str">
            <v>XX:－</v>
          </cell>
          <cell r="BW306" t="str">
            <v>XX:－</v>
          </cell>
          <cell r="BX306" t="str">
            <v>XX:－</v>
          </cell>
          <cell r="CE306" t="str">
            <v>J:集荷依頼</v>
          </cell>
          <cell r="CF306" t="str">
            <v>01:オンライン</v>
          </cell>
          <cell r="CG306" t="str">
            <v>J1:集荷受付</v>
          </cell>
          <cell r="CH306" t="str">
            <v>1:Java</v>
          </cell>
          <cell r="CI306" t="str">
            <v>1:実施</v>
          </cell>
          <cell r="CJ306" t="str">
            <v>1:実施</v>
          </cell>
          <cell r="CK306" t="str">
            <v>0:否</v>
          </cell>
          <cell r="CM306" t="str">
            <v>0:無</v>
          </cell>
          <cell r="CN306" t="str">
            <v>-</v>
          </cell>
          <cell r="CO306">
            <v>41300</v>
          </cell>
          <cell r="CP306" t="str">
            <v/>
          </cell>
        </row>
        <row r="307">
          <cell r="E307" t="str">
            <v>木ノ下公雄</v>
          </cell>
          <cell r="H307" t="str">
            <v>木ノ下公雄</v>
          </cell>
          <cell r="K307" t="str">
            <v>-</v>
          </cell>
          <cell r="N307">
            <v>41291</v>
          </cell>
          <cell r="O307" t="str">
            <v>否</v>
          </cell>
          <cell r="Q307">
            <v>41291</v>
          </cell>
          <cell r="T307">
            <v>41291</v>
          </cell>
          <cell r="V307" t="str">
            <v/>
          </cell>
          <cell r="AE307" t="str">
            <v>01:オンライン</v>
          </cell>
          <cell r="AG307" t="str">
            <v>440106J10P17</v>
          </cell>
          <cell r="AH307" t="str">
            <v>集荷依頼検索（ラベル印字を伴う集荷のみ）</v>
          </cell>
          <cell r="AI307" t="str">
            <v>-</v>
          </cell>
          <cell r="AL307" t="str">
            <v>21:画面表示不正</v>
          </cell>
          <cell r="AM307" t="str">
            <v>PT:PT環境</v>
          </cell>
          <cell r="AN307" t="str">
            <v>MD:マシンデバッグ</v>
          </cell>
          <cell r="AP307">
            <v>41291</v>
          </cell>
          <cell r="AQ307">
            <v>41291</v>
          </cell>
          <cell r="AU307" t="str">
            <v/>
          </cell>
          <cell r="AV307" t="str">
            <v/>
          </cell>
          <cell r="AW307" t="str">
            <v/>
          </cell>
          <cell r="AX307" t="str">
            <v>P1:ﾌﾟﾛｸﾞﾗﾑ不良／ｺｰﾃﾞｨﾝｸﾞﾐｽ</v>
          </cell>
          <cell r="AY307" t="str">
            <v/>
          </cell>
          <cell r="AZ307" t="str">
            <v/>
          </cell>
          <cell r="BA307" t="str">
            <v/>
          </cell>
          <cell r="BB307" t="str">
            <v/>
          </cell>
          <cell r="BC307" t="str">
            <v/>
          </cell>
          <cell r="BD307" t="str">
            <v/>
          </cell>
          <cell r="BE307" t="str">
            <v/>
          </cell>
          <cell r="BF307" t="str">
            <v/>
          </cell>
          <cell r="BL307" t="str">
            <v>-</v>
          </cell>
          <cell r="BN307" t="str">
            <v>01:オンライン</v>
          </cell>
          <cell r="BQ307" t="str">
            <v>FN:新規不良</v>
          </cell>
          <cell r="BR307" t="str">
            <v>SS:正常処理（正常ｹｰｽ）</v>
          </cell>
          <cell r="BS307" t="str">
            <v>OG:出力処理/画面不良</v>
          </cell>
          <cell r="BT307" t="str">
            <v>P:コーディング</v>
          </cell>
          <cell r="BU307" t="str">
            <v>YU3:運用面考慮不足/その他</v>
          </cell>
          <cell r="BV307" t="str">
            <v>PG:単体テスト</v>
          </cell>
          <cell r="BW307" t="str">
            <v>N3:ＣＬ不十分／ﾃｽﾄﾊﾟﾀｰﾝ漏れ（正常系）</v>
          </cell>
          <cell r="BX307" t="str">
            <v>XX:－</v>
          </cell>
          <cell r="CE307" t="str">
            <v>J:集荷依頼</v>
          </cell>
          <cell r="CF307" t="str">
            <v>01:オンライン</v>
          </cell>
          <cell r="CG307" t="str">
            <v>J1:集荷受付</v>
          </cell>
          <cell r="CH307" t="str">
            <v>1:Java</v>
          </cell>
          <cell r="CI307" t="str">
            <v>1:実施</v>
          </cell>
          <cell r="CJ307" t="str">
            <v>XX:－</v>
          </cell>
          <cell r="CK307" t="str">
            <v>0:否</v>
          </cell>
          <cell r="CM307" t="str">
            <v>0:無</v>
          </cell>
          <cell r="CN307" t="str">
            <v>-</v>
          </cell>
          <cell r="CO307">
            <v>41300</v>
          </cell>
          <cell r="CP307" t="str">
            <v/>
          </cell>
        </row>
        <row r="308">
          <cell r="E308" t="str">
            <v>多久和祐太</v>
          </cell>
          <cell r="H308" t="str">
            <v>多久和祐太</v>
          </cell>
          <cell r="K308">
            <v>41285</v>
          </cell>
          <cell r="Q308">
            <v>41286</v>
          </cell>
          <cell r="T308">
            <v>41286</v>
          </cell>
          <cell r="V308" t="str">
            <v/>
          </cell>
          <cell r="Z308">
            <v>41286</v>
          </cell>
          <cell r="AA308" t="str">
            <v>武波恒太郎</v>
          </cell>
          <cell r="AE308" t="str">
            <v>01:オンライン</v>
          </cell>
          <cell r="AG308" t="str">
            <v>132806B10P51</v>
          </cell>
          <cell r="AH308" t="str">
            <v>発送データ取込</v>
          </cell>
          <cell r="AL308" t="str">
            <v>22:ファイル／ＤＢ入出力不正</v>
          </cell>
          <cell r="AM308" t="str">
            <v>PT:PT環境</v>
          </cell>
          <cell r="AN308" t="str">
            <v>MD:マシンデバッグ</v>
          </cell>
          <cell r="AP308">
            <v>41285</v>
          </cell>
          <cell r="AQ308">
            <v>41286</v>
          </cell>
          <cell r="AR308" t="str">
            <v>武波恒太郎</v>
          </cell>
          <cell r="AS308" t="str">
            <v>T060LPFLECONVRNDEFのOPTIONECLSEDCHRFLGの設定値を「２」としていないため。</v>
          </cell>
          <cell r="AT308" t="str">
            <v>なし</v>
          </cell>
          <cell r="AU308" t="str">
            <v>B:連携済データ編集</v>
          </cell>
          <cell r="AV308" t="str">
            <v>01:オンライン</v>
          </cell>
          <cell r="AW308" t="str">
            <v>B1:発送予約</v>
          </cell>
          <cell r="AX308" t="str">
            <v>X1:仕様通り</v>
          </cell>
          <cell r="AY308" t="str">
            <v>XX:－</v>
          </cell>
          <cell r="AZ308" t="str">
            <v>XX:－</v>
          </cell>
          <cell r="BA308" t="str">
            <v>XX:－</v>
          </cell>
          <cell r="BB308" t="str">
            <v>P:コーディング</v>
          </cell>
          <cell r="BC308" t="str">
            <v>XX:－</v>
          </cell>
          <cell r="BD308" t="str">
            <v>XX:－</v>
          </cell>
          <cell r="BE308" t="str">
            <v>XX:－</v>
          </cell>
          <cell r="BF308" t="str">
            <v>XX:－</v>
          </cell>
          <cell r="BL308" t="str">
            <v>-</v>
          </cell>
          <cell r="BN308" t="str">
            <v>01:オンライン</v>
          </cell>
          <cell r="BQ308" t="str">
            <v>XX:－</v>
          </cell>
          <cell r="BR308" t="str">
            <v>XX:－</v>
          </cell>
          <cell r="BS308" t="str">
            <v>XX:－</v>
          </cell>
          <cell r="BT308" t="str">
            <v>P:コーディング</v>
          </cell>
          <cell r="BU308" t="str">
            <v>XX:－</v>
          </cell>
          <cell r="BV308" t="str">
            <v>XX:－</v>
          </cell>
          <cell r="BW308" t="str">
            <v>XX:－</v>
          </cell>
          <cell r="BX308" t="str">
            <v>XX:－</v>
          </cell>
          <cell r="CE308" t="str">
            <v>B:連携済データ編集</v>
          </cell>
          <cell r="CF308" t="str">
            <v>01:オンライン</v>
          </cell>
          <cell r="CG308" t="str">
            <v>B1:発送予約</v>
          </cell>
          <cell r="CH308" t="str">
            <v>1:Java</v>
          </cell>
          <cell r="CI308" t="str">
            <v>1:実施</v>
          </cell>
          <cell r="CJ308" t="str">
            <v>XX:－</v>
          </cell>
          <cell r="CK308" t="str">
            <v>0:否</v>
          </cell>
          <cell r="CL308">
            <v>41286</v>
          </cell>
          <cell r="CM308" t="str">
            <v>0:無</v>
          </cell>
          <cell r="CN308" t="str">
            <v>-</v>
          </cell>
          <cell r="CP308" t="str">
            <v/>
          </cell>
          <cell r="CV308" t="str">
            <v>武波恒太郎</v>
          </cell>
        </row>
        <row r="309">
          <cell r="E309" t="str">
            <v>多久和祐太</v>
          </cell>
          <cell r="H309" t="str">
            <v>松本和也</v>
          </cell>
          <cell r="K309">
            <v>41290</v>
          </cell>
          <cell r="Q309">
            <v>41289</v>
          </cell>
          <cell r="T309">
            <v>41291</v>
          </cell>
          <cell r="V309" t="str">
            <v/>
          </cell>
          <cell r="Z309">
            <v>41289</v>
          </cell>
          <cell r="AA309" t="str">
            <v>SD石井</v>
          </cell>
          <cell r="AE309" t="str">
            <v>01:オンライン</v>
          </cell>
          <cell r="AG309" t="str">
            <v>132806B10P01</v>
          </cell>
          <cell r="AH309" t="str">
            <v>発送予約データ取込</v>
          </cell>
          <cell r="AL309" t="str">
            <v>12:一部停止</v>
          </cell>
          <cell r="AM309" t="str">
            <v>PT:PT環境</v>
          </cell>
          <cell r="AN309" t="str">
            <v>MD:マシンデバッグ</v>
          </cell>
          <cell r="AP309">
            <v>41291</v>
          </cell>
          <cell r="AQ309">
            <v>41289</v>
          </cell>
          <cell r="AR309" t="str">
            <v>SD石井</v>
          </cell>
          <cell r="AU309" t="str">
            <v/>
          </cell>
          <cell r="AV309" t="str">
            <v/>
          </cell>
          <cell r="AW309" t="str">
            <v/>
          </cell>
          <cell r="AX309" t="str">
            <v>X2:同件</v>
          </cell>
          <cell r="AY309" t="str">
            <v/>
          </cell>
          <cell r="AZ309" t="str">
            <v/>
          </cell>
          <cell r="BA309" t="str">
            <v/>
          </cell>
          <cell r="BB309" t="str">
            <v/>
          </cell>
          <cell r="BC309" t="str">
            <v/>
          </cell>
          <cell r="BD309" t="str">
            <v/>
          </cell>
          <cell r="BE309" t="str">
            <v/>
          </cell>
          <cell r="BF309" t="str">
            <v/>
          </cell>
          <cell r="BL309" t="str">
            <v>-</v>
          </cell>
          <cell r="BN309" t="str">
            <v>01:オンライン</v>
          </cell>
          <cell r="BQ309" t="str">
            <v>FN:新規不良</v>
          </cell>
          <cell r="BR309" t="str">
            <v>SE:エラー処理</v>
          </cell>
          <cell r="BS309" t="str">
            <v>IB:入力処理/ﾌｧｲﾙ・DB入力不良</v>
          </cell>
          <cell r="BT309" t="str">
            <v>P:コーディング</v>
          </cell>
          <cell r="BU309" t="str">
            <v>YG5:業務仕様理解不足/その他</v>
          </cell>
          <cell r="BV309" t="str">
            <v>PG:単体テスト</v>
          </cell>
          <cell r="BW309" t="str">
            <v>N4:ＣＬ不十分／ﾃﾞｰﾀ・ﾃｽﾄﾊﾟﾀｰﾝ漏れ（異常／例外系）</v>
          </cell>
          <cell r="BX309" t="str">
            <v>XX:－</v>
          </cell>
          <cell r="CE309" t="str">
            <v>B:連携済データ編集</v>
          </cell>
          <cell r="CF309" t="str">
            <v>01:オンライン</v>
          </cell>
          <cell r="CG309" t="str">
            <v>B2:発送確定</v>
          </cell>
          <cell r="CH309" t="str">
            <v>1:Java</v>
          </cell>
          <cell r="CI309" t="str">
            <v>1:実施</v>
          </cell>
          <cell r="CJ309" t="str">
            <v>XX:－</v>
          </cell>
          <cell r="CK309" t="str">
            <v>0:否</v>
          </cell>
          <cell r="CL309">
            <v>41291</v>
          </cell>
          <cell r="CM309" t="str">
            <v>0:無</v>
          </cell>
          <cell r="CN309" t="str">
            <v>-</v>
          </cell>
          <cell r="CO309">
            <v>41300</v>
          </cell>
          <cell r="CP309" t="str">
            <v/>
          </cell>
          <cell r="CV309" t="str">
            <v>SD石井</v>
          </cell>
        </row>
        <row r="310">
          <cell r="E310" t="str">
            <v>松本憲一</v>
          </cell>
          <cell r="H310" t="str">
            <v>松本憲一</v>
          </cell>
          <cell r="Q310">
            <v>41287</v>
          </cell>
          <cell r="T310">
            <v>41287</v>
          </cell>
          <cell r="V310" t="str">
            <v/>
          </cell>
          <cell r="AE310" t="str">
            <v>01:オンライン</v>
          </cell>
          <cell r="AL310" t="str">
            <v>23:リスト出力不正</v>
          </cell>
          <cell r="AM310" t="str">
            <v>PT:PT環境</v>
          </cell>
          <cell r="AN310" t="str">
            <v>MD:マシンデバッグ</v>
          </cell>
          <cell r="AP310">
            <v>41286</v>
          </cell>
          <cell r="AQ310">
            <v>41287</v>
          </cell>
          <cell r="AR310" t="str">
            <v>王光輝</v>
          </cell>
          <cell r="AS310" t="str">
            <v xml:space="preserve">
データベース不正。事前の標準フォーマット（（大口顧客差出ＤＥＮＦＤ（ＳＪＩＳ））取込用）のデータが修正してください。
※BLAB02-000175と同じ問題です、標準フォーマット定義は事前準備下ので、ＤＢのデータを修正してください。</v>
          </cell>
          <cell r="AU310" t="str">
            <v/>
          </cell>
          <cell r="AV310" t="str">
            <v/>
          </cell>
          <cell r="AW310" t="str">
            <v/>
          </cell>
          <cell r="AX310" t="str">
            <v/>
          </cell>
          <cell r="AY310" t="str">
            <v/>
          </cell>
          <cell r="AZ310" t="str">
            <v/>
          </cell>
          <cell r="BA310" t="str">
            <v/>
          </cell>
          <cell r="BB310" t="str">
            <v/>
          </cell>
          <cell r="BC310" t="str">
            <v/>
          </cell>
          <cell r="BD310" t="str">
            <v/>
          </cell>
          <cell r="BE310" t="str">
            <v/>
          </cell>
          <cell r="BF310" t="str">
            <v/>
          </cell>
          <cell r="BL310" t="str">
            <v>-</v>
          </cell>
          <cell r="BN310" t="str">
            <v>01:オンライン</v>
          </cell>
          <cell r="BQ310" t="str">
            <v>FN:新規不良</v>
          </cell>
          <cell r="BR310" t="str">
            <v>SS:正常処理（正常ｹｰｽ）</v>
          </cell>
          <cell r="BS310" t="str">
            <v>IG:入力処理/画面不良</v>
          </cell>
          <cell r="BT310" t="str">
            <v>P:コーディング</v>
          </cell>
          <cell r="BU310" t="str">
            <v>XX:－</v>
          </cell>
          <cell r="BV310" t="str">
            <v>PT:組合せテスト</v>
          </cell>
          <cell r="BW310" t="str">
            <v>XX:－</v>
          </cell>
          <cell r="BX310" t="str">
            <v>XX:－</v>
          </cell>
          <cell r="CE310" t="str">
            <v/>
          </cell>
          <cell r="CF310" t="str">
            <v/>
          </cell>
          <cell r="CG310" t="str">
            <v/>
          </cell>
          <cell r="CH310" t="str">
            <v/>
          </cell>
          <cell r="CI310" t="str">
            <v/>
          </cell>
          <cell r="CJ310" t="str">
            <v/>
          </cell>
          <cell r="CK310" t="str">
            <v/>
          </cell>
          <cell r="CP310" t="str">
            <v/>
          </cell>
        </row>
        <row r="311">
          <cell r="E311" t="str">
            <v>武波恒太郎</v>
          </cell>
          <cell r="H311" t="str">
            <v>武波恒太郎</v>
          </cell>
          <cell r="K311">
            <v>41290</v>
          </cell>
          <cell r="Q311">
            <v>41285</v>
          </cell>
          <cell r="T311">
            <v>41293</v>
          </cell>
          <cell r="V311" t="str">
            <v/>
          </cell>
          <cell r="Z311">
            <v>41299</v>
          </cell>
          <cell r="AA311" t="str">
            <v>武波恒太郎</v>
          </cell>
          <cell r="AE311" t="str">
            <v>01:オンライン</v>
          </cell>
          <cell r="AG311" t="str">
            <v>A10906MC0P01</v>
          </cell>
          <cell r="AH311" t="str">
            <v>データ登録エラー確認</v>
          </cell>
          <cell r="AL311" t="str">
            <v>21:画面表示不正</v>
          </cell>
          <cell r="AM311" t="str">
            <v>PT:PT環境</v>
          </cell>
          <cell r="AN311" t="str">
            <v>MD:マシンデバッグ</v>
          </cell>
          <cell r="AP311">
            <v>41292</v>
          </cell>
          <cell r="AQ311">
            <v>41285</v>
          </cell>
          <cell r="AR311" t="str">
            <v>武波恒太郎</v>
          </cell>
          <cell r="AU311" t="str">
            <v/>
          </cell>
          <cell r="AV311" t="str">
            <v/>
          </cell>
          <cell r="AW311" t="str">
            <v/>
          </cell>
          <cell r="AX311" t="str">
            <v>P1:ﾌﾟﾛｸﾞﾗﾑ不良／ｺｰﾃﾞｨﾝｸﾞﾐｽ</v>
          </cell>
          <cell r="AY311" t="str">
            <v/>
          </cell>
          <cell r="AZ311" t="str">
            <v/>
          </cell>
          <cell r="BA311" t="str">
            <v/>
          </cell>
          <cell r="BB311" t="str">
            <v/>
          </cell>
          <cell r="BC311" t="str">
            <v/>
          </cell>
          <cell r="BD311" t="str">
            <v/>
          </cell>
          <cell r="BE311" t="str">
            <v/>
          </cell>
          <cell r="BF311" t="str">
            <v/>
          </cell>
          <cell r="BL311" t="str">
            <v>-</v>
          </cell>
          <cell r="BN311" t="str">
            <v>01:オンライン</v>
          </cell>
          <cell r="BQ311" t="str">
            <v>FN:新規不良</v>
          </cell>
          <cell r="BR311" t="str">
            <v>SS:正常処理（正常ｹｰｽ）</v>
          </cell>
          <cell r="BS311" t="str">
            <v>OG:出力処理/画面不良</v>
          </cell>
          <cell r="BT311" t="str">
            <v>P:コーディング</v>
          </cell>
          <cell r="BU311" t="str">
            <v>XX:－</v>
          </cell>
          <cell r="BV311" t="str">
            <v>PT:組合せテスト</v>
          </cell>
          <cell r="BW311" t="str">
            <v>XX:－</v>
          </cell>
          <cell r="BX311" t="str">
            <v>XX:－</v>
          </cell>
          <cell r="CE311" t="str">
            <v>B:連携済データ編集</v>
          </cell>
          <cell r="CF311" t="str">
            <v>01:オンライン</v>
          </cell>
          <cell r="CG311" t="str">
            <v>B3:仮引受</v>
          </cell>
          <cell r="CH311" t="str">
            <v>1:Java</v>
          </cell>
          <cell r="CI311" t="str">
            <v>XX:－</v>
          </cell>
          <cell r="CJ311" t="str">
            <v>XX:－</v>
          </cell>
          <cell r="CK311" t="str">
            <v>0:否</v>
          </cell>
          <cell r="CM311" t="str">
            <v>0:無</v>
          </cell>
          <cell r="CN311" t="str">
            <v>-</v>
          </cell>
          <cell r="CP311" t="str">
            <v/>
          </cell>
          <cell r="CV311" t="str">
            <v>武波</v>
          </cell>
        </row>
        <row r="312">
          <cell r="E312" t="str">
            <v>松本憲一</v>
          </cell>
          <cell r="H312" t="str">
            <v>松本憲一</v>
          </cell>
          <cell r="Q312">
            <v>41287</v>
          </cell>
          <cell r="T312">
            <v>41287</v>
          </cell>
          <cell r="V312" t="str">
            <v/>
          </cell>
          <cell r="AE312" t="str">
            <v>01:オンライン</v>
          </cell>
          <cell r="AL312" t="str">
            <v>23:リスト出力不正</v>
          </cell>
          <cell r="AM312" t="str">
            <v>PT:PT環境</v>
          </cell>
          <cell r="AN312" t="str">
            <v>MD:マシンデバッグ</v>
          </cell>
          <cell r="AP312">
            <v>41286</v>
          </cell>
          <cell r="AQ312">
            <v>41287</v>
          </cell>
          <cell r="AR312" t="str">
            <v>王光輝</v>
          </cell>
          <cell r="AS312" t="str">
            <v>データベース不正。事前の標準フォーマット（（大口顧客差出ＤＥＮＦＤ（ＳＪＩＳ））取込用）のデータが修正してください。
※BLAB02-000175と同じ問題です、標準フォーマット定義は事前準備下ので、ＤＢのデータを修正してください。</v>
          </cell>
          <cell r="AU312" t="str">
            <v/>
          </cell>
          <cell r="AV312" t="str">
            <v/>
          </cell>
          <cell r="AW312" t="str">
            <v/>
          </cell>
          <cell r="AX312" t="str">
            <v/>
          </cell>
          <cell r="AY312" t="str">
            <v/>
          </cell>
          <cell r="AZ312" t="str">
            <v/>
          </cell>
          <cell r="BA312" t="str">
            <v/>
          </cell>
          <cell r="BB312" t="str">
            <v/>
          </cell>
          <cell r="BC312" t="str">
            <v/>
          </cell>
          <cell r="BD312" t="str">
            <v/>
          </cell>
          <cell r="BE312" t="str">
            <v/>
          </cell>
          <cell r="BF312" t="str">
            <v/>
          </cell>
          <cell r="BL312" t="str">
            <v>-</v>
          </cell>
          <cell r="BN312" t="str">
            <v>01:オンライン</v>
          </cell>
          <cell r="BQ312" t="str">
            <v>FN:新規不良</v>
          </cell>
          <cell r="BR312" t="str">
            <v>SS:正常処理（正常ｹｰｽ）</v>
          </cell>
          <cell r="BS312" t="str">
            <v>IG:入力処理/画面不良</v>
          </cell>
          <cell r="BT312" t="str">
            <v>P:コーディング</v>
          </cell>
          <cell r="BU312" t="str">
            <v>XX:－</v>
          </cell>
          <cell r="BV312" t="str">
            <v>PT:組合せテスト</v>
          </cell>
          <cell r="BW312" t="str">
            <v>XX:－</v>
          </cell>
          <cell r="BX312" t="str">
            <v>XX:－</v>
          </cell>
          <cell r="CE312" t="str">
            <v/>
          </cell>
          <cell r="CF312" t="str">
            <v/>
          </cell>
          <cell r="CG312" t="str">
            <v/>
          </cell>
          <cell r="CH312" t="str">
            <v/>
          </cell>
          <cell r="CI312" t="str">
            <v/>
          </cell>
          <cell r="CJ312" t="str">
            <v/>
          </cell>
          <cell r="CK312" t="str">
            <v/>
          </cell>
          <cell r="CP312" t="str">
            <v/>
          </cell>
        </row>
        <row r="313">
          <cell r="E313" t="str">
            <v>原田大輔</v>
          </cell>
          <cell r="H313" t="str">
            <v>原田大輔</v>
          </cell>
          <cell r="K313">
            <v>41288</v>
          </cell>
          <cell r="Q313">
            <v>41289</v>
          </cell>
          <cell r="T313">
            <v>41289</v>
          </cell>
          <cell r="V313" t="str">
            <v/>
          </cell>
          <cell r="Z313">
            <v>41295</v>
          </cell>
          <cell r="AA313" t="str">
            <v>ＳＤ原田</v>
          </cell>
          <cell r="AE313" t="str">
            <v>01:オンライン</v>
          </cell>
          <cell r="AG313" t="str">
            <v>132806B10P51</v>
          </cell>
          <cell r="AH313" t="str">
            <v>発送データ取込</v>
          </cell>
          <cell r="AL313" t="str">
            <v>12:一部停止</v>
          </cell>
          <cell r="AM313" t="str">
            <v>PT:PT環境</v>
          </cell>
          <cell r="AN313" t="str">
            <v>MD:マシンデバッグ</v>
          </cell>
          <cell r="AP313">
            <v>41291</v>
          </cell>
          <cell r="AQ313">
            <v>41289</v>
          </cell>
          <cell r="AR313" t="str">
            <v>耿福力</v>
          </cell>
          <cell r="AS313" t="str">
            <v>顧客属性チェック
顧客チェック
差出局チェック
条件不正</v>
          </cell>
          <cell r="AT313" t="str">
            <v>-</v>
          </cell>
          <cell r="AU313" t="str">
            <v>B:連携済データ編集</v>
          </cell>
          <cell r="AV313" t="str">
            <v>01:オンライン</v>
          </cell>
          <cell r="AW313" t="str">
            <v>B4:大口顧客差出</v>
          </cell>
          <cell r="AX313" t="str">
            <v>P1:ﾌﾟﾛｸﾞﾗﾑ不良／ｺｰﾃﾞｨﾝｸﾞﾐｽ</v>
          </cell>
          <cell r="AY313" t="str">
            <v>FN:新規不良</v>
          </cell>
          <cell r="AZ313" t="str">
            <v>SS:正常処理（正常ｹｰｽ）</v>
          </cell>
          <cell r="BA313" t="str">
            <v>IG:入力処理/画面不良</v>
          </cell>
          <cell r="BB313" t="str">
            <v>P:コーディング</v>
          </cell>
          <cell r="BC313" t="str">
            <v>XX:－</v>
          </cell>
          <cell r="BD313" t="str">
            <v>PT:組合せテスト</v>
          </cell>
          <cell r="BE313" t="str">
            <v>XX:－</v>
          </cell>
          <cell r="BF313" t="str">
            <v/>
          </cell>
          <cell r="BG313" t="str">
            <v>COFDENFDMng.java</v>
          </cell>
          <cell r="BH313">
            <v>41289</v>
          </cell>
          <cell r="BL313" t="str">
            <v>-</v>
          </cell>
          <cell r="BN313" t="str">
            <v>01:オンライン</v>
          </cell>
          <cell r="BQ313" t="str">
            <v>FN:新規不良</v>
          </cell>
          <cell r="BR313" t="str">
            <v>SS:正常処理（正常ｹｰｽ）</v>
          </cell>
          <cell r="BS313" t="str">
            <v>IG:入力処理/画面不良</v>
          </cell>
          <cell r="BT313" t="str">
            <v>P:コーディング</v>
          </cell>
          <cell r="BU313" t="str">
            <v>XX:－</v>
          </cell>
          <cell r="BV313" t="str">
            <v>PT:組合せテスト</v>
          </cell>
          <cell r="BW313" t="str">
            <v>XX:－</v>
          </cell>
          <cell r="BX313" t="str">
            <v>XX:－</v>
          </cell>
          <cell r="CE313" t="str">
            <v>B:連携済データ編集</v>
          </cell>
          <cell r="CF313" t="str">
            <v>01:オンライン</v>
          </cell>
          <cell r="CG313" t="str">
            <v>B4:大口顧客差出</v>
          </cell>
          <cell r="CH313" t="str">
            <v>1:Java</v>
          </cell>
          <cell r="CI313" t="str">
            <v>1:実施</v>
          </cell>
          <cell r="CJ313" t="str">
            <v>1:実施</v>
          </cell>
          <cell r="CK313" t="str">
            <v>1:要</v>
          </cell>
          <cell r="CL313">
            <v>41289</v>
          </cell>
          <cell r="CM313" t="str">
            <v>0:無</v>
          </cell>
          <cell r="CN313" t="str">
            <v>-</v>
          </cell>
          <cell r="CP313">
            <v>41289</v>
          </cell>
          <cell r="CQ313" t="str">
            <v>綱脇倫子</v>
          </cell>
          <cell r="CR313" t="str">
            <v>20130115 18:00版</v>
          </cell>
        </row>
        <row r="314">
          <cell r="E314" t="str">
            <v>加藤真一</v>
          </cell>
          <cell r="H314" t="str">
            <v>SD加藤</v>
          </cell>
          <cell r="K314">
            <v>41285</v>
          </cell>
          <cell r="Q314">
            <v>41285</v>
          </cell>
          <cell r="T314">
            <v>41285</v>
          </cell>
          <cell r="V314" t="str">
            <v/>
          </cell>
          <cell r="Z314">
            <v>41295</v>
          </cell>
          <cell r="AA314" t="str">
            <v>ＳＤ鈴木</v>
          </cell>
          <cell r="AE314" t="str">
            <v>01:オンライン</v>
          </cell>
          <cell r="AG314" t="str">
            <v>-</v>
          </cell>
          <cell r="AH314" t="str">
            <v>-</v>
          </cell>
          <cell r="AL314" t="str">
            <v>17:計算値不正</v>
          </cell>
          <cell r="AM314" t="str">
            <v>PT:PT環境</v>
          </cell>
          <cell r="AN314" t="str">
            <v>MD:マシンデバッグ</v>
          </cell>
          <cell r="AP314">
            <v>41286</v>
          </cell>
          <cell r="AQ314">
            <v>41285</v>
          </cell>
          <cell r="AR314" t="str">
            <v>SD加藤</v>
          </cell>
          <cell r="AS314" t="str">
            <v xml:space="preserve">処理内容が共通部品【郵便種別管理】(COFPslClaMng)の
アクティビティ図_COFPslClaMng.asta 記載処理内容と合っていない。
「郵便種別」テーブル、または、「ゆうパック商品種別」テーブルのいづれかにデータが
存在した場合でも同じ判定により「郵便種別簡易コード」を設定するが
「郵便種別」テーブルに存在した場合の判定に、(郵便種別分類コード(簡易))の判定がない。
</v>
          </cell>
          <cell r="AT314" t="str">
            <v>-</v>
          </cell>
          <cell r="AU314" t="str">
            <v>A:ラベル印字サービス</v>
          </cell>
          <cell r="AV314" t="str">
            <v>01:オンライン</v>
          </cell>
          <cell r="AW314" t="str">
            <v>A1:Ｗｅｂゆうプリ</v>
          </cell>
          <cell r="AX314" t="str">
            <v>P1:ﾌﾟﾛｸﾞﾗﾑ不良／ｺｰﾃﾞｨﾝｸﾞﾐｽ</v>
          </cell>
          <cell r="AY314" t="str">
            <v>FN:新規不良</v>
          </cell>
          <cell r="AZ314" t="str">
            <v>SS:正常処理（正常ｹｰｽ）</v>
          </cell>
          <cell r="BA314" t="str">
            <v>OS:出力処理/集計処理不良</v>
          </cell>
          <cell r="BB314" t="str">
            <v>P:コーディング</v>
          </cell>
          <cell r="BC314" t="str">
            <v>YT1:単純ﾐｽ/ｺｰﾃﾞｨﾝｸﾞﾐｽ</v>
          </cell>
          <cell r="BD314" t="str">
            <v>PG:単体テスト</v>
          </cell>
          <cell r="BE314" t="str">
            <v>N2:ＣＬ不十分／確認項目誤り</v>
          </cell>
          <cell r="BF314" t="str">
            <v>XX:－</v>
          </cell>
          <cell r="BG314" t="str">
            <v>COFPslClaMng.java</v>
          </cell>
          <cell r="BH314">
            <v>41286</v>
          </cell>
          <cell r="BL314" t="str">
            <v>-</v>
          </cell>
          <cell r="BN314" t="str">
            <v>01:オンライン</v>
          </cell>
          <cell r="BQ314" t="str">
            <v>FN:新規不良</v>
          </cell>
          <cell r="BR314" t="str">
            <v>SS:正常処理（正常ｹｰｽ）</v>
          </cell>
          <cell r="BS314" t="str">
            <v>OS:出力処理/集計処理不良</v>
          </cell>
          <cell r="BT314" t="str">
            <v>P:コーディング</v>
          </cell>
          <cell r="BU314" t="str">
            <v>YT1:単純ﾐｽ/ｺｰﾃﾞｨﾝｸﾞﾐｽ</v>
          </cell>
          <cell r="BV314" t="str">
            <v>PG:単体テスト</v>
          </cell>
          <cell r="BW314" t="str">
            <v>N2:ＣＬ不十分／確認項目誤り</v>
          </cell>
          <cell r="BX314" t="str">
            <v>XX:－</v>
          </cell>
          <cell r="CE314" t="str">
            <v>A:ラベル印字サービス</v>
          </cell>
          <cell r="CF314" t="str">
            <v>01:オンライン</v>
          </cell>
          <cell r="CG314" t="str">
            <v>A1:Ｗｅｂゆうプリ</v>
          </cell>
          <cell r="CH314" t="str">
            <v>1:Java</v>
          </cell>
          <cell r="CI314" t="str">
            <v>1:実施</v>
          </cell>
          <cell r="CJ314" t="str">
            <v>1:実施</v>
          </cell>
          <cell r="CK314" t="str">
            <v>0:否</v>
          </cell>
          <cell r="CL314">
            <v>41286</v>
          </cell>
          <cell r="CM314" t="str">
            <v>0:無</v>
          </cell>
          <cell r="CN314" t="str">
            <v>-</v>
          </cell>
          <cell r="CP314" t="str">
            <v/>
          </cell>
        </row>
        <row r="315">
          <cell r="E315" t="str">
            <v>金成浩</v>
          </cell>
          <cell r="H315" t="str">
            <v>金成浩</v>
          </cell>
          <cell r="Q315">
            <v>41293</v>
          </cell>
          <cell r="T315" t="str">
            <v/>
          </cell>
          <cell r="V315" t="str">
            <v/>
          </cell>
          <cell r="Z315">
            <v>41293</v>
          </cell>
          <cell r="AA315" t="str">
            <v>ＳＤ鈴木</v>
          </cell>
          <cell r="AE315" t="str">
            <v>01:オンライン</v>
          </cell>
          <cell r="AG315" t="str">
            <v>132806B10P53</v>
          </cell>
          <cell r="AH315" t="str">
            <v>発送予約データ一覧(ロット毎)</v>
          </cell>
          <cell r="AI315" t="str">
            <v>B013</v>
          </cell>
          <cell r="AL315" t="str">
            <v>22:ファイル／ＤＢ入出力不正</v>
          </cell>
          <cell r="AM315" t="str">
            <v>PT:PT環境</v>
          </cell>
          <cell r="AN315" t="str">
            <v>MD:マシンデバッグ</v>
          </cell>
          <cell r="AO315" t="str">
            <v>LABEL002-145</v>
          </cell>
          <cell r="AP315">
            <v>41291</v>
          </cell>
          <cell r="AQ315">
            <v>41293</v>
          </cell>
          <cell r="AR315" t="str">
            <v>ＳＤ鈴木</v>
          </cell>
          <cell r="AU315" t="str">
            <v/>
          </cell>
          <cell r="AV315" t="str">
            <v/>
          </cell>
          <cell r="AW315" t="str">
            <v/>
          </cell>
          <cell r="AX315" t="str">
            <v>M3:マスタ不良／ﾏｽﾀ定義不正</v>
          </cell>
          <cell r="AY315" t="str">
            <v/>
          </cell>
          <cell r="AZ315" t="str">
            <v/>
          </cell>
          <cell r="BA315" t="str">
            <v/>
          </cell>
          <cell r="BB315" t="str">
            <v/>
          </cell>
          <cell r="BC315" t="str">
            <v/>
          </cell>
          <cell r="BD315" t="str">
            <v/>
          </cell>
          <cell r="BE315" t="str">
            <v/>
          </cell>
          <cell r="BF315" t="str">
            <v/>
          </cell>
          <cell r="BN315" t="str">
            <v>01:オンライン</v>
          </cell>
          <cell r="BQ315" t="str">
            <v/>
          </cell>
          <cell r="BR315" t="str">
            <v/>
          </cell>
          <cell r="BS315" t="str">
            <v/>
          </cell>
          <cell r="BT315" t="str">
            <v/>
          </cell>
          <cell r="BU315" t="str">
            <v/>
          </cell>
          <cell r="BV315" t="str">
            <v/>
          </cell>
          <cell r="BW315" t="str">
            <v/>
          </cell>
          <cell r="BX315" t="str">
            <v/>
          </cell>
          <cell r="CE315" t="str">
            <v/>
          </cell>
          <cell r="CF315" t="str">
            <v/>
          </cell>
          <cell r="CG315" t="str">
            <v/>
          </cell>
          <cell r="CH315" t="str">
            <v/>
          </cell>
          <cell r="CI315" t="str">
            <v/>
          </cell>
          <cell r="CJ315" t="str">
            <v/>
          </cell>
          <cell r="CK315" t="str">
            <v/>
          </cell>
          <cell r="CP315" t="str">
            <v/>
          </cell>
        </row>
        <row r="316">
          <cell r="E316" t="str">
            <v>加藤真一</v>
          </cell>
          <cell r="H316" t="str">
            <v>SD加藤</v>
          </cell>
          <cell r="K316">
            <v>41285</v>
          </cell>
          <cell r="Q316">
            <v>41285</v>
          </cell>
          <cell r="T316">
            <v>41285</v>
          </cell>
          <cell r="V316" t="str">
            <v/>
          </cell>
          <cell r="Z316">
            <v>41285</v>
          </cell>
          <cell r="AA316" t="str">
            <v>SD加藤</v>
          </cell>
          <cell r="AE316" t="str">
            <v>01:オンライン</v>
          </cell>
          <cell r="AG316" t="str">
            <v>132706A10P09</v>
          </cell>
          <cell r="AH316" t="str">
            <v>用紙選択</v>
          </cell>
          <cell r="AL316" t="str">
            <v>17:計算値不正</v>
          </cell>
          <cell r="AM316" t="str">
            <v>PT:PT環境</v>
          </cell>
          <cell r="AN316" t="str">
            <v>MD:マシンデバッグ</v>
          </cell>
          <cell r="AP316">
            <v>41286</v>
          </cell>
          <cell r="AQ316">
            <v>41285</v>
          </cell>
          <cell r="AR316" t="str">
            <v>SD加藤</v>
          </cell>
          <cell r="AS316" t="str">
            <v>DBカラムがChar型である場合にデータ未設定であると桁数分スペースが設定されるが
処理中でデータ有無(Nullであるか)の判定をしている部分で
Trim(スペース除去)せずに判定を実施しており、データ設定がないのに
データありと判定してしまう。
★ 全体見直し要ですが、
　・A ラベル印字サービス(Webゆうプリ)
  ・J 集荷依頼
　・Z 共通
業務範囲のプログラムを確認・修正お願いします。</v>
          </cell>
          <cell r="AT316" t="str">
            <v>-</v>
          </cell>
          <cell r="AU316" t="str">
            <v>A:ラベル印字サービス</v>
          </cell>
          <cell r="AV316" t="str">
            <v>01:オンライン</v>
          </cell>
          <cell r="AW316" t="str">
            <v>A1:Ｗｅｂゆうプリ</v>
          </cell>
          <cell r="AX316" t="str">
            <v>P1:ﾌﾟﾛｸﾞﾗﾑ不良／ｺｰﾃﾞｨﾝｸﾞﾐｽ</v>
          </cell>
          <cell r="AY316" t="str">
            <v>FN:新規不良</v>
          </cell>
          <cell r="AZ316" t="str">
            <v>SS:正常処理（正常ｹｰｽ）</v>
          </cell>
          <cell r="BA316" t="str">
            <v>OS:出力処理/集計処理不良</v>
          </cell>
          <cell r="BB316" t="str">
            <v>P:コーディング</v>
          </cell>
          <cell r="BC316" t="str">
            <v>YT1:単純ﾐｽ/ｺｰﾃﾞｨﾝｸﾞﾐｽ</v>
          </cell>
          <cell r="BD316" t="str">
            <v>PG:単体テスト</v>
          </cell>
          <cell r="BE316" t="str">
            <v>N3:ＣＬ不十分／ﾃｽﾄﾊﾟﾀｰﾝ漏れ（正常系）</v>
          </cell>
          <cell r="BF316" t="str">
            <v>XX:－</v>
          </cell>
          <cell r="BG316" t="str">
            <v>-</v>
          </cell>
          <cell r="BL316" t="str">
            <v>-</v>
          </cell>
          <cell r="BN316" t="str">
            <v>01:オンライン</v>
          </cell>
          <cell r="BQ316" t="str">
            <v>FN:新規不良</v>
          </cell>
          <cell r="BR316" t="str">
            <v>SS:正常処理（正常ｹｰｽ）</v>
          </cell>
          <cell r="BS316" t="str">
            <v>XX:－</v>
          </cell>
          <cell r="BT316" t="str">
            <v>P:コーディング</v>
          </cell>
          <cell r="BU316" t="str">
            <v>XX:－</v>
          </cell>
          <cell r="BV316" t="str">
            <v>XX:－</v>
          </cell>
          <cell r="BW316" t="str">
            <v>XX:－</v>
          </cell>
          <cell r="BX316" t="str">
            <v>XX:－</v>
          </cell>
          <cell r="CE316" t="str">
            <v>A:ラベル印字サービス</v>
          </cell>
          <cell r="CF316" t="str">
            <v>01:オンライン</v>
          </cell>
          <cell r="CG316" t="str">
            <v>A1:Ｗｅｂゆうプリ</v>
          </cell>
          <cell r="CH316" t="str">
            <v>1:Java</v>
          </cell>
          <cell r="CI316" t="str">
            <v>1:実施</v>
          </cell>
          <cell r="CJ316" t="str">
            <v>XX:－</v>
          </cell>
          <cell r="CK316" t="str">
            <v>0:否</v>
          </cell>
          <cell r="CL316">
            <v>41285</v>
          </cell>
          <cell r="CM316" t="str">
            <v>0:無</v>
          </cell>
          <cell r="CN316" t="str">
            <v>-</v>
          </cell>
          <cell r="CP316" t="str">
            <v/>
          </cell>
          <cell r="CV316" t="str">
            <v>SD加藤</v>
          </cell>
        </row>
        <row r="317">
          <cell r="E317" t="str">
            <v>木ノ下公雄</v>
          </cell>
          <cell r="H317" t="str">
            <v>村井昭仁</v>
          </cell>
          <cell r="Q317">
            <v>41285</v>
          </cell>
          <cell r="T317">
            <v>41292</v>
          </cell>
          <cell r="V317" t="str">
            <v/>
          </cell>
          <cell r="AE317" t="str">
            <v>01:オンライン</v>
          </cell>
          <cell r="AL317" t="str">
            <v>12:一部停止</v>
          </cell>
          <cell r="AM317" t="str">
            <v>PT:PT環境</v>
          </cell>
          <cell r="AN317" t="str">
            <v>MD:マシンデバッグ</v>
          </cell>
          <cell r="AP317">
            <v>41291</v>
          </cell>
          <cell r="AQ317">
            <v>41285</v>
          </cell>
          <cell r="AR317" t="str">
            <v>村井</v>
          </cell>
          <cell r="AU317" t="str">
            <v/>
          </cell>
          <cell r="AV317" t="str">
            <v/>
          </cell>
          <cell r="AW317" t="str">
            <v/>
          </cell>
          <cell r="AX317" t="str">
            <v>C1:仕様変更／顧客仕様変更</v>
          </cell>
          <cell r="AY317" t="str">
            <v/>
          </cell>
          <cell r="AZ317" t="str">
            <v/>
          </cell>
          <cell r="BA317" t="str">
            <v/>
          </cell>
          <cell r="BB317" t="str">
            <v/>
          </cell>
          <cell r="BC317" t="str">
            <v/>
          </cell>
          <cell r="BD317" t="str">
            <v/>
          </cell>
          <cell r="BE317" t="str">
            <v/>
          </cell>
          <cell r="BF317" t="str">
            <v/>
          </cell>
          <cell r="BL317" t="str">
            <v>-</v>
          </cell>
          <cell r="BN317" t="str">
            <v>01:オンライン</v>
          </cell>
          <cell r="BQ317" t="str">
            <v>FN:新規不良</v>
          </cell>
          <cell r="BR317" t="str">
            <v>SI:異常／例外処理</v>
          </cell>
          <cell r="BS317" t="str">
            <v>XX:－</v>
          </cell>
          <cell r="BT317" t="str">
            <v>BD:基本設計</v>
          </cell>
          <cell r="BU317" t="str">
            <v>XX:－</v>
          </cell>
          <cell r="BV317" t="str">
            <v>XX:－</v>
          </cell>
          <cell r="BW317" t="str">
            <v>XX:－</v>
          </cell>
          <cell r="BX317" t="str">
            <v>XX:－</v>
          </cell>
          <cell r="CE317" t="str">
            <v/>
          </cell>
          <cell r="CF317" t="str">
            <v/>
          </cell>
          <cell r="CG317" t="str">
            <v/>
          </cell>
          <cell r="CH317" t="str">
            <v/>
          </cell>
          <cell r="CI317" t="str">
            <v/>
          </cell>
          <cell r="CJ317" t="str">
            <v/>
          </cell>
          <cell r="CK317" t="str">
            <v/>
          </cell>
          <cell r="CO317">
            <v>41299</v>
          </cell>
          <cell r="CP317" t="str">
            <v/>
          </cell>
        </row>
        <row r="318">
          <cell r="E318" t="str">
            <v>武波恒太郎</v>
          </cell>
          <cell r="H318" t="str">
            <v>武波恒太郎</v>
          </cell>
          <cell r="K318">
            <v>41286</v>
          </cell>
          <cell r="Q318">
            <v>41286</v>
          </cell>
          <cell r="T318">
            <v>41286</v>
          </cell>
          <cell r="V318" t="str">
            <v/>
          </cell>
          <cell r="Z318">
            <v>41286</v>
          </cell>
          <cell r="AA318" t="str">
            <v>SD武波</v>
          </cell>
          <cell r="AE318" t="str">
            <v>01:オンライン</v>
          </cell>
          <cell r="AG318" t="str">
            <v>-</v>
          </cell>
          <cell r="AH318" t="str">
            <v>-</v>
          </cell>
          <cell r="AL318" t="str">
            <v>22:ファイル／ＤＢ入出力不正</v>
          </cell>
          <cell r="AM318" t="str">
            <v>PT:PT環境</v>
          </cell>
          <cell r="AN318" t="str">
            <v>MD:マシンデバッグ</v>
          </cell>
          <cell r="AP318">
            <v>41286</v>
          </cell>
          <cell r="AQ318">
            <v>41286</v>
          </cell>
          <cell r="AR318" t="str">
            <v>武波恒太郎</v>
          </cell>
          <cell r="AS318" t="str">
            <v>ユーザインフォはSystemInfoInの値を設定しているため、変更する必要なし</v>
          </cell>
          <cell r="AT318" t="str">
            <v>なし</v>
          </cell>
          <cell r="AU318" t="str">
            <v>XX:その他</v>
          </cell>
          <cell r="AV318" t="str">
            <v>01:オンライン</v>
          </cell>
          <cell r="AW318" t="str">
            <v>XX:その他</v>
          </cell>
          <cell r="AX318" t="str">
            <v>X1:仕様通り</v>
          </cell>
          <cell r="AY318" t="str">
            <v>XX:－</v>
          </cell>
          <cell r="AZ318" t="str">
            <v>XX:－</v>
          </cell>
          <cell r="BA318" t="str">
            <v>XX:－</v>
          </cell>
          <cell r="BB318" t="str">
            <v>SD2:詳細設計：クラス設計</v>
          </cell>
          <cell r="BC318" t="str">
            <v>XX:－</v>
          </cell>
          <cell r="BD318" t="str">
            <v>XX:－</v>
          </cell>
          <cell r="BE318" t="str">
            <v>XX:－</v>
          </cell>
          <cell r="BF318" t="str">
            <v>XX:－</v>
          </cell>
          <cell r="BL318" t="str">
            <v>-</v>
          </cell>
          <cell r="BN318" t="str">
            <v>01:オンライン</v>
          </cell>
          <cell r="BQ318" t="str">
            <v>XX:－</v>
          </cell>
          <cell r="BR318" t="str">
            <v>XX:－</v>
          </cell>
          <cell r="BS318" t="str">
            <v>XX:－</v>
          </cell>
          <cell r="BT318" t="str">
            <v>P:コーディング</v>
          </cell>
          <cell r="BU318" t="str">
            <v>XX:－</v>
          </cell>
          <cell r="BV318" t="str">
            <v>XX:－</v>
          </cell>
          <cell r="BW318" t="str">
            <v>XX:－</v>
          </cell>
          <cell r="BX318" t="str">
            <v>XX:－</v>
          </cell>
          <cell r="CE318" t="str">
            <v>XX:その他</v>
          </cell>
          <cell r="CF318" t="str">
            <v>01:オンライン</v>
          </cell>
          <cell r="CG318" t="str">
            <v>XX:その他</v>
          </cell>
          <cell r="CH318" t="str">
            <v>1:Java</v>
          </cell>
          <cell r="CI318" t="str">
            <v>1:実施</v>
          </cell>
          <cell r="CJ318" t="str">
            <v>XX:－</v>
          </cell>
          <cell r="CK318" t="str">
            <v>0:否</v>
          </cell>
          <cell r="CM318" t="str">
            <v>0:無</v>
          </cell>
          <cell r="CN318" t="str">
            <v>-</v>
          </cell>
          <cell r="CP318" t="str">
            <v/>
          </cell>
        </row>
        <row r="319">
          <cell r="E319" t="str">
            <v>原田大輔</v>
          </cell>
          <cell r="H319" t="str">
            <v>原田大輔</v>
          </cell>
          <cell r="K319">
            <v>41290</v>
          </cell>
          <cell r="Q319">
            <v>41285</v>
          </cell>
          <cell r="T319">
            <v>41291</v>
          </cell>
          <cell r="V319" t="str">
            <v/>
          </cell>
          <cell r="AE319" t="str">
            <v>01:オンライン</v>
          </cell>
          <cell r="AG319" t="str">
            <v>132706A10P02</v>
          </cell>
          <cell r="AH319" t="str">
            <v>出荷予定データ登録</v>
          </cell>
          <cell r="AL319" t="str">
            <v>21:画面表示不正</v>
          </cell>
          <cell r="AM319" t="str">
            <v>PT:PT環境</v>
          </cell>
          <cell r="AN319" t="str">
            <v>MD:マシンデバッグ</v>
          </cell>
          <cell r="AP319">
            <v>41291</v>
          </cell>
          <cell r="AQ319">
            <v>41285</v>
          </cell>
          <cell r="AR319" t="str">
            <v>原田大輔</v>
          </cell>
          <cell r="AU319" t="str">
            <v/>
          </cell>
          <cell r="AV319" t="str">
            <v/>
          </cell>
          <cell r="AW319" t="str">
            <v/>
          </cell>
          <cell r="AX319" t="str">
            <v>C1:仕様変更／顧客仕様変更</v>
          </cell>
          <cell r="AY319" t="str">
            <v/>
          </cell>
          <cell r="AZ319" t="str">
            <v/>
          </cell>
          <cell r="BA319" t="str">
            <v/>
          </cell>
          <cell r="BB319" t="str">
            <v/>
          </cell>
          <cell r="BC319" t="str">
            <v/>
          </cell>
          <cell r="BD319" t="str">
            <v/>
          </cell>
          <cell r="BE319" t="str">
            <v/>
          </cell>
          <cell r="BF319" t="str">
            <v/>
          </cell>
          <cell r="BL319" t="str">
            <v>-</v>
          </cell>
          <cell r="BN319" t="str">
            <v>01:オンライン</v>
          </cell>
          <cell r="BQ319" t="str">
            <v>XX:－</v>
          </cell>
          <cell r="BR319" t="str">
            <v>XX:－</v>
          </cell>
          <cell r="BS319" t="str">
            <v>XX:－</v>
          </cell>
          <cell r="BT319" t="str">
            <v>P:コーディング</v>
          </cell>
          <cell r="BU319" t="str">
            <v>XX:－</v>
          </cell>
          <cell r="BV319" t="str">
            <v>XX:－</v>
          </cell>
          <cell r="BW319" t="str">
            <v>XX:－</v>
          </cell>
          <cell r="BX319" t="str">
            <v>XX:－</v>
          </cell>
          <cell r="CE319" t="str">
            <v/>
          </cell>
          <cell r="CF319" t="str">
            <v/>
          </cell>
          <cell r="CG319" t="str">
            <v/>
          </cell>
          <cell r="CH319" t="str">
            <v/>
          </cell>
          <cell r="CI319" t="str">
            <v/>
          </cell>
          <cell r="CJ319" t="str">
            <v/>
          </cell>
          <cell r="CK319" t="str">
            <v/>
          </cell>
          <cell r="CO319">
            <v>41300</v>
          </cell>
          <cell r="CP319" t="str">
            <v/>
          </cell>
        </row>
        <row r="320">
          <cell r="E320" t="str">
            <v>小森あずさ</v>
          </cell>
          <cell r="H320" t="str">
            <v>小森</v>
          </cell>
          <cell r="K320">
            <v>41292</v>
          </cell>
          <cell r="P320">
            <v>41296</v>
          </cell>
          <cell r="Q320">
            <v>41287</v>
          </cell>
          <cell r="S320">
            <v>41292</v>
          </cell>
          <cell r="T320">
            <v>41287</v>
          </cell>
          <cell r="V320" t="str">
            <v/>
          </cell>
          <cell r="AE320" t="str">
            <v>01:オンライン</v>
          </cell>
          <cell r="AL320" t="str">
            <v>23:リスト出力不正</v>
          </cell>
          <cell r="AM320" t="str">
            <v>PT:PT環境</v>
          </cell>
          <cell r="AN320" t="str">
            <v/>
          </cell>
          <cell r="AP320">
            <v>41293</v>
          </cell>
          <cell r="AQ320">
            <v>41287</v>
          </cell>
          <cell r="AR320" t="str">
            <v>王光輝</v>
          </cell>
          <cell r="AS320" t="str">
            <v>エビデンスと参照用ファイル「DENFD_OOGUCHIFD(SJIS).csv」を提供してお願いいたします。
⇒2013/1/19　追記
DENFD_OOGUCHIFD(SJIS).csvを参照し、プレビューボタン押下と、ファイルデータが正しく表示されます。</v>
          </cell>
          <cell r="AU320" t="str">
            <v/>
          </cell>
          <cell r="AV320" t="str">
            <v/>
          </cell>
          <cell r="AW320" t="str">
            <v/>
          </cell>
          <cell r="AX320" t="str">
            <v/>
          </cell>
          <cell r="AY320" t="str">
            <v/>
          </cell>
          <cell r="AZ320" t="str">
            <v/>
          </cell>
          <cell r="BA320" t="str">
            <v/>
          </cell>
          <cell r="BB320" t="str">
            <v/>
          </cell>
          <cell r="BC320" t="str">
            <v/>
          </cell>
          <cell r="BD320" t="str">
            <v/>
          </cell>
          <cell r="BE320" t="str">
            <v/>
          </cell>
          <cell r="BF320" t="str">
            <v/>
          </cell>
          <cell r="BL320" t="str">
            <v>-</v>
          </cell>
          <cell r="BN320" t="str">
            <v>01:オンライン</v>
          </cell>
          <cell r="BQ320" t="str">
            <v>FN:新規不良</v>
          </cell>
          <cell r="BR320" t="str">
            <v>SS:正常処理（正常ｹｰｽ）</v>
          </cell>
          <cell r="BS320" t="str">
            <v>IG:入力処理/画面不良</v>
          </cell>
          <cell r="BT320" t="str">
            <v>P:コーディング</v>
          </cell>
          <cell r="BU320" t="str">
            <v>XX:－</v>
          </cell>
          <cell r="BV320" t="str">
            <v>PT:組合せテスト</v>
          </cell>
          <cell r="BW320" t="str">
            <v>XX:－</v>
          </cell>
          <cell r="BX320" t="str">
            <v>XX:－</v>
          </cell>
          <cell r="CE320" t="str">
            <v/>
          </cell>
          <cell r="CF320" t="str">
            <v/>
          </cell>
          <cell r="CG320" t="str">
            <v/>
          </cell>
          <cell r="CH320" t="str">
            <v/>
          </cell>
          <cell r="CI320" t="str">
            <v/>
          </cell>
          <cell r="CJ320" t="str">
            <v/>
          </cell>
          <cell r="CK320" t="str">
            <v/>
          </cell>
          <cell r="CP320" t="str">
            <v/>
          </cell>
        </row>
        <row r="321">
          <cell r="E321" t="str">
            <v>原田大輔</v>
          </cell>
          <cell r="H321" t="str">
            <v>原田大輔</v>
          </cell>
          <cell r="K321">
            <v>41292</v>
          </cell>
          <cell r="Q321">
            <v>41293</v>
          </cell>
          <cell r="T321">
            <v>41293</v>
          </cell>
          <cell r="V321" t="str">
            <v/>
          </cell>
          <cell r="W321">
            <v>41293</v>
          </cell>
          <cell r="AE321" t="str">
            <v>01:オンライン</v>
          </cell>
          <cell r="AG321" t="str">
            <v>132806B10P51</v>
          </cell>
          <cell r="AH321" t="str">
            <v>発送データ取込</v>
          </cell>
          <cell r="AL321" t="str">
            <v>11:全面停止</v>
          </cell>
          <cell r="AM321" t="str">
            <v>PT:PT環境</v>
          </cell>
          <cell r="AN321" t="str">
            <v>MD:マシンデバッグ</v>
          </cell>
          <cell r="AQ321">
            <v>41293</v>
          </cell>
          <cell r="AR321" t="str">
            <v>王栄偉</v>
          </cell>
          <cell r="AS321" t="str">
            <v>DBのデータが不正。このデータが古いです。ファイル変換定義テーブルを検討してください。</v>
          </cell>
          <cell r="AU321" t="str">
            <v/>
          </cell>
          <cell r="AV321" t="str">
            <v/>
          </cell>
          <cell r="AW321" t="str">
            <v/>
          </cell>
          <cell r="AX321" t="str">
            <v/>
          </cell>
          <cell r="AY321" t="str">
            <v/>
          </cell>
          <cell r="AZ321" t="str">
            <v/>
          </cell>
          <cell r="BA321" t="str">
            <v/>
          </cell>
          <cell r="BB321" t="str">
            <v/>
          </cell>
          <cell r="BC321" t="str">
            <v/>
          </cell>
          <cell r="BD321" t="str">
            <v/>
          </cell>
          <cell r="BE321" t="str">
            <v/>
          </cell>
          <cell r="BF321" t="str">
            <v/>
          </cell>
          <cell r="BN321" t="str">
            <v>01:オンライン</v>
          </cell>
          <cell r="BQ321" t="str">
            <v>FN:新規不良</v>
          </cell>
          <cell r="BR321" t="str">
            <v>SS:正常処理（正常ｹｰｽ）</v>
          </cell>
          <cell r="BS321" t="str">
            <v>K:入力サポート機能</v>
          </cell>
          <cell r="BT321" t="str">
            <v>P:コーディング</v>
          </cell>
          <cell r="BU321" t="str">
            <v>XX:－</v>
          </cell>
          <cell r="BV321" t="str">
            <v>XX:－</v>
          </cell>
          <cell r="BW321" t="str">
            <v>XX:－</v>
          </cell>
          <cell r="BX321" t="str">
            <v>XX:－</v>
          </cell>
          <cell r="CE321" t="str">
            <v/>
          </cell>
          <cell r="CF321" t="str">
            <v/>
          </cell>
          <cell r="CG321" t="str">
            <v/>
          </cell>
          <cell r="CH321" t="str">
            <v/>
          </cell>
          <cell r="CI321" t="str">
            <v/>
          </cell>
          <cell r="CJ321" t="str">
            <v/>
          </cell>
          <cell r="CK321" t="str">
            <v/>
          </cell>
          <cell r="CP321">
            <v>41293</v>
          </cell>
        </row>
        <row r="322">
          <cell r="E322" t="str">
            <v>原田大輔</v>
          </cell>
          <cell r="H322" t="str">
            <v>原田大輔</v>
          </cell>
          <cell r="Q322">
            <v>41297</v>
          </cell>
          <cell r="T322" t="str">
            <v/>
          </cell>
          <cell r="U322">
            <v>41294</v>
          </cell>
          <cell r="V322" t="str">
            <v/>
          </cell>
          <cell r="Z322">
            <v>41297</v>
          </cell>
          <cell r="AA322" t="str">
            <v>SD松本</v>
          </cell>
          <cell r="AE322" t="str">
            <v>01:オンライン</v>
          </cell>
          <cell r="AG322" t="str">
            <v>132806B10P52</v>
          </cell>
          <cell r="AH322" t="str">
            <v>仮引受(予約)取込結果</v>
          </cell>
          <cell r="AL322" t="str">
            <v>21:画面表示不正</v>
          </cell>
          <cell r="AM322" t="str">
            <v>PT:PT環境</v>
          </cell>
          <cell r="AN322" t="str">
            <v>MD:マシンデバッグ</v>
          </cell>
          <cell r="AP322">
            <v>41295</v>
          </cell>
          <cell r="AQ322">
            <v>41297</v>
          </cell>
          <cell r="AR322" t="str">
            <v>SD松本</v>
          </cell>
          <cell r="AU322" t="str">
            <v/>
          </cell>
          <cell r="AV322" t="str">
            <v/>
          </cell>
          <cell r="AW322" t="str">
            <v/>
          </cell>
          <cell r="AX322" t="str">
            <v>P1:ﾌﾟﾛｸﾞﾗﾑ不良／ｺｰﾃﾞｨﾝｸﾞﾐｽ</v>
          </cell>
          <cell r="AY322" t="str">
            <v/>
          </cell>
          <cell r="AZ322" t="str">
            <v/>
          </cell>
          <cell r="BA322" t="str">
            <v/>
          </cell>
          <cell r="BB322" t="str">
            <v/>
          </cell>
          <cell r="BC322" t="str">
            <v/>
          </cell>
          <cell r="BD322" t="str">
            <v/>
          </cell>
          <cell r="BE322" t="str">
            <v/>
          </cell>
          <cell r="BF322" t="str">
            <v/>
          </cell>
          <cell r="BN322" t="str">
            <v>01:オンライン</v>
          </cell>
          <cell r="BQ322" t="str">
            <v/>
          </cell>
          <cell r="BR322" t="str">
            <v/>
          </cell>
          <cell r="BS322" t="str">
            <v/>
          </cell>
          <cell r="BT322" t="str">
            <v/>
          </cell>
          <cell r="BU322" t="str">
            <v/>
          </cell>
          <cell r="BV322" t="str">
            <v/>
          </cell>
          <cell r="BW322" t="str">
            <v/>
          </cell>
          <cell r="BX322" t="str">
            <v/>
          </cell>
          <cell r="CP322" t="str">
            <v/>
          </cell>
        </row>
        <row r="323">
          <cell r="E323" t="str">
            <v>原田大輔</v>
          </cell>
          <cell r="H323" t="str">
            <v>原田大輔</v>
          </cell>
          <cell r="K323">
            <v>41295</v>
          </cell>
          <cell r="N323">
            <v>41295</v>
          </cell>
          <cell r="O323" t="str">
            <v>要</v>
          </cell>
          <cell r="P323" t="str">
            <v>-</v>
          </cell>
          <cell r="Q323">
            <v>41292</v>
          </cell>
          <cell r="R323" t="str">
            <v>-</v>
          </cell>
          <cell r="S323" t="str">
            <v>-</v>
          </cell>
          <cell r="T323">
            <v>41292</v>
          </cell>
          <cell r="U323">
            <v>41295</v>
          </cell>
          <cell r="V323" t="str">
            <v/>
          </cell>
          <cell r="Z323">
            <v>41302</v>
          </cell>
          <cell r="AA323" t="str">
            <v>武波恒太郎</v>
          </cell>
          <cell r="AE323" t="str">
            <v>01:オンライン</v>
          </cell>
          <cell r="AG323" t="str">
            <v>132806B10P51</v>
          </cell>
          <cell r="AH323" t="str">
            <v>発送データ取込</v>
          </cell>
          <cell r="AL323" t="str">
            <v>12:一部停止</v>
          </cell>
          <cell r="AM323" t="str">
            <v>PT:PT環境</v>
          </cell>
          <cell r="AN323" t="str">
            <v>MD:マシンデバッグ</v>
          </cell>
          <cell r="AP323">
            <v>41291</v>
          </cell>
          <cell r="AQ323">
            <v>41292</v>
          </cell>
          <cell r="AR323" t="str">
            <v>張国強</v>
          </cell>
          <cell r="AS323" t="str">
            <v>ご提供頂いた「別紙_クラス定義書(マッピング資料).xls」の各データ種別シートのN列により、「対象項目が未設定の場合に自動補足する」と書いています、仮に対象画面に「取込データファイルの値を優先する」のチェックボックスを選択されていなければ、画面に入力されたデータを共通部品に渡しても、ファイル中の対象項目が値ある場合に自動補足処理を行わないので、ご指摘の現象が発生されたと思っています。
崔チーム側が仕様変更対策しましたので、徐チーム側にも仕様を修正する必要があると思うので、ご確認ください。</v>
          </cell>
          <cell r="AU323" t="str">
            <v/>
          </cell>
          <cell r="AV323" t="str">
            <v/>
          </cell>
          <cell r="AW323" t="str">
            <v/>
          </cell>
          <cell r="AX323" t="str">
            <v/>
          </cell>
          <cell r="AY323" t="str">
            <v/>
          </cell>
          <cell r="AZ323" t="str">
            <v/>
          </cell>
          <cell r="BA323" t="str">
            <v/>
          </cell>
          <cell r="BB323" t="str">
            <v/>
          </cell>
          <cell r="BC323" t="str">
            <v/>
          </cell>
          <cell r="BD323" t="str">
            <v/>
          </cell>
          <cell r="BE323" t="str">
            <v/>
          </cell>
          <cell r="BF323" t="str">
            <v/>
          </cell>
          <cell r="BG323" t="str">
            <v>別紙_クラス定義書(マッピング資料).xls</v>
          </cell>
          <cell r="BH323">
            <v>41295</v>
          </cell>
          <cell r="BL323" t="str">
            <v>-</v>
          </cell>
          <cell r="BN323" t="str">
            <v>01:オンライン</v>
          </cell>
          <cell r="BQ323" t="str">
            <v>FN:新規不良</v>
          </cell>
          <cell r="BR323" t="str">
            <v>SS:正常処理（正常ｹｰｽ）</v>
          </cell>
          <cell r="BS323" t="str">
            <v>K:入力サポート機能</v>
          </cell>
          <cell r="BT323" t="str">
            <v>P:コーディング</v>
          </cell>
          <cell r="BU323" t="str">
            <v>XX:－</v>
          </cell>
          <cell r="BV323" t="str">
            <v>XX:－</v>
          </cell>
          <cell r="BW323" t="str">
            <v>XX:－</v>
          </cell>
          <cell r="BX323" t="str">
            <v>XX:－</v>
          </cell>
          <cell r="CE323" t="str">
            <v>K:入力サポート機能</v>
          </cell>
          <cell r="CF323" t="str">
            <v>01:オンライン</v>
          </cell>
          <cell r="CG323" t="str">
            <v>K4:ファイル変換定義管理</v>
          </cell>
          <cell r="CH323" t="str">
            <v>1:Java</v>
          </cell>
          <cell r="CI323" t="str">
            <v>XX:－</v>
          </cell>
          <cell r="CJ323" t="str">
            <v>XX:－</v>
          </cell>
          <cell r="CK323" t="str">
            <v>0:否</v>
          </cell>
          <cell r="CL323">
            <v>41296</v>
          </cell>
          <cell r="CM323" t="str">
            <v>1:自サブ内</v>
          </cell>
          <cell r="CN323" t="str">
            <v>-</v>
          </cell>
          <cell r="CP323" t="str">
            <v/>
          </cell>
        </row>
        <row r="324">
          <cell r="E324" t="str">
            <v>原田大輔</v>
          </cell>
          <cell r="H324" t="str">
            <v>原田大輔</v>
          </cell>
          <cell r="K324">
            <v>41286</v>
          </cell>
          <cell r="Q324">
            <v>41286</v>
          </cell>
          <cell r="T324">
            <v>41286</v>
          </cell>
          <cell r="V324" t="str">
            <v/>
          </cell>
          <cell r="Z324">
            <v>41293</v>
          </cell>
          <cell r="AA324" t="str">
            <v>SD原田</v>
          </cell>
          <cell r="AE324" t="str">
            <v>01:オンライン</v>
          </cell>
          <cell r="AG324" t="str">
            <v>132806B10P51</v>
          </cell>
          <cell r="AH324" t="str">
            <v>発送データ取込</v>
          </cell>
          <cell r="AL324" t="str">
            <v>99:その他</v>
          </cell>
          <cell r="AM324" t="str">
            <v>PT:PT環境</v>
          </cell>
          <cell r="AN324" t="str">
            <v>MD:マシンデバッグ</v>
          </cell>
          <cell r="AP324">
            <v>41291</v>
          </cell>
          <cell r="AQ324">
            <v>41286</v>
          </cell>
          <cell r="AR324" t="str">
            <v>楊永傑</v>
          </cell>
          <cell r="AS324" t="str">
            <v>引数の設定が不正です。</v>
          </cell>
          <cell r="AT324" t="str">
            <v>引数の設定が不正です。</v>
          </cell>
          <cell r="AU324" t="str">
            <v>B:連携済データ編集</v>
          </cell>
          <cell r="AV324" t="str">
            <v>01:オンライン</v>
          </cell>
          <cell r="AW324" t="str">
            <v>B3:仮引受</v>
          </cell>
          <cell r="AX324" t="str">
            <v>P1:ﾌﾟﾛｸﾞﾗﾑ不良／ｺｰﾃﾞｨﾝｸﾞﾐｽ</v>
          </cell>
          <cell r="AY324" t="str">
            <v>FN:新規不良</v>
          </cell>
          <cell r="AZ324" t="str">
            <v>SS:正常処理（正常ｹｰｽ）</v>
          </cell>
          <cell r="BA324" t="str">
            <v>IG:入力処理/画面不良</v>
          </cell>
          <cell r="BB324" t="str">
            <v>P:コーディング</v>
          </cell>
          <cell r="BC324" t="str">
            <v>XX:－</v>
          </cell>
          <cell r="BD324" t="str">
            <v>PT:組合せテスト</v>
          </cell>
          <cell r="BE324" t="str">
            <v>XX:－</v>
          </cell>
          <cell r="BF324" t="str">
            <v/>
          </cell>
          <cell r="BG324" t="str">
            <v>COFDENFDMng.java</v>
          </cell>
          <cell r="BL324" t="str">
            <v>-</v>
          </cell>
          <cell r="BN324" t="str">
            <v>01:オンライン</v>
          </cell>
          <cell r="BQ324" t="str">
            <v>XX:－</v>
          </cell>
          <cell r="BR324" t="str">
            <v>XX:－</v>
          </cell>
          <cell r="BS324" t="str">
            <v>IP:入力処理/ﾊﾟﾗﾒｰﾀ入力不良</v>
          </cell>
          <cell r="BT324" t="str">
            <v>P:コーディング</v>
          </cell>
          <cell r="BU324" t="str">
            <v>YG1:業務仕様理解不足/基本的な業務理解不足</v>
          </cell>
          <cell r="BV324" t="str">
            <v>PT:組合せテスト</v>
          </cell>
          <cell r="BW324" t="str">
            <v>N5:テスト確認不十分（ｴﾋﾞﾃﾞﾝｽ確認不十分）</v>
          </cell>
          <cell r="BX324" t="str">
            <v>XX:－</v>
          </cell>
          <cell r="CE324" t="str">
            <v>B:連携済データ編集</v>
          </cell>
          <cell r="CF324" t="str">
            <v>01:オンライン</v>
          </cell>
          <cell r="CG324" t="str">
            <v>B3:仮引受</v>
          </cell>
          <cell r="CH324" t="str">
            <v>1:Java</v>
          </cell>
          <cell r="CI324" t="str">
            <v>1:実施</v>
          </cell>
          <cell r="CJ324" t="str">
            <v>1:実施</v>
          </cell>
          <cell r="CK324" t="str">
            <v>1:要</v>
          </cell>
          <cell r="CL324">
            <v>41286</v>
          </cell>
          <cell r="CM324" t="str">
            <v>0:無</v>
          </cell>
          <cell r="CN324" t="str">
            <v>-</v>
          </cell>
          <cell r="CP324">
            <v>41286</v>
          </cell>
          <cell r="CQ324" t="str">
            <v>綱脇倫子</v>
          </cell>
          <cell r="CR324" t="str">
            <v>20130112版</v>
          </cell>
        </row>
        <row r="325">
          <cell r="E325" t="str">
            <v>武波恒太郎</v>
          </cell>
          <cell r="H325" t="str">
            <v>武波恒太郎</v>
          </cell>
          <cell r="K325">
            <v>41286</v>
          </cell>
          <cell r="Q325">
            <v>41286</v>
          </cell>
          <cell r="T325">
            <v>41286</v>
          </cell>
          <cell r="V325" t="str">
            <v/>
          </cell>
          <cell r="Z325">
            <v>41286</v>
          </cell>
          <cell r="AA325" t="str">
            <v>SD武波</v>
          </cell>
          <cell r="AE325" t="str">
            <v>01:オンライン</v>
          </cell>
          <cell r="AG325" t="str">
            <v>132806B00P02</v>
          </cell>
          <cell r="AH325" t="str">
            <v>発送予約データ取込結果</v>
          </cell>
          <cell r="AL325" t="str">
            <v>12:一部停止</v>
          </cell>
          <cell r="AM325" t="str">
            <v>PT:PT環境</v>
          </cell>
          <cell r="AN325" t="str">
            <v>MD:マシンデバッグ</v>
          </cell>
          <cell r="AP325">
            <v>41286</v>
          </cell>
          <cell r="AQ325">
            <v>41286</v>
          </cell>
          <cell r="AR325" t="str">
            <v>武波恒太郎</v>
          </cell>
          <cell r="AS325" t="str">
            <v>DBデータのマッピング定義に誤りがあったため。</v>
          </cell>
          <cell r="AT325" t="str">
            <v>なし</v>
          </cell>
          <cell r="AU325" t="str">
            <v>B:連携済データ編集</v>
          </cell>
          <cell r="AV325" t="str">
            <v>01:オンライン</v>
          </cell>
          <cell r="AW325" t="str">
            <v>B1:発送予約</v>
          </cell>
          <cell r="AX325" t="str">
            <v>X1:仕様通り</v>
          </cell>
          <cell r="AY325" t="str">
            <v>XX:－</v>
          </cell>
          <cell r="AZ325" t="str">
            <v>XX:－</v>
          </cell>
          <cell r="BA325" t="str">
            <v>XX:－</v>
          </cell>
          <cell r="BB325" t="str">
            <v>P:コーディング</v>
          </cell>
          <cell r="BC325" t="str">
            <v>XX:－</v>
          </cell>
          <cell r="BD325" t="str">
            <v>XX:－</v>
          </cell>
          <cell r="BE325" t="str">
            <v>XX:－</v>
          </cell>
          <cell r="BF325" t="str">
            <v/>
          </cell>
          <cell r="BL325" t="str">
            <v>-</v>
          </cell>
          <cell r="BN325" t="str">
            <v>01:オンライン</v>
          </cell>
          <cell r="BQ325" t="str">
            <v>XX:－</v>
          </cell>
          <cell r="BR325" t="str">
            <v>XX:－</v>
          </cell>
          <cell r="BS325" t="str">
            <v>XX:－</v>
          </cell>
          <cell r="BT325" t="str">
            <v>P:コーディング</v>
          </cell>
          <cell r="BU325" t="str">
            <v>XX:－</v>
          </cell>
          <cell r="BV325" t="str">
            <v>XX:－</v>
          </cell>
          <cell r="BW325" t="str">
            <v>XX:－</v>
          </cell>
          <cell r="BX325" t="str">
            <v>XX:－</v>
          </cell>
          <cell r="CE325" t="str">
            <v>B:連携済データ編集</v>
          </cell>
          <cell r="CF325" t="str">
            <v>01:オンライン</v>
          </cell>
          <cell r="CG325" t="str">
            <v>B1:発送予約</v>
          </cell>
          <cell r="CH325" t="str">
            <v>1:Java</v>
          </cell>
          <cell r="CI325" t="str">
            <v>1:実施</v>
          </cell>
          <cell r="CJ325" t="str">
            <v>XX:－</v>
          </cell>
          <cell r="CK325" t="str">
            <v>0:否</v>
          </cell>
          <cell r="CL325">
            <v>41286</v>
          </cell>
          <cell r="CM325" t="str">
            <v>0:無</v>
          </cell>
          <cell r="CN325" t="str">
            <v>-</v>
          </cell>
          <cell r="CP325" t="str">
            <v/>
          </cell>
          <cell r="CV325" t="str">
            <v>SD武波</v>
          </cell>
        </row>
        <row r="326">
          <cell r="E326" t="str">
            <v>武波恒太郎</v>
          </cell>
          <cell r="H326" t="str">
            <v>武波恒太郎</v>
          </cell>
          <cell r="K326">
            <v>41286</v>
          </cell>
          <cell r="Q326">
            <v>41286</v>
          </cell>
          <cell r="T326">
            <v>41286</v>
          </cell>
          <cell r="V326" t="str">
            <v/>
          </cell>
          <cell r="Z326">
            <v>41286</v>
          </cell>
          <cell r="AA326" t="str">
            <v>SD武波</v>
          </cell>
          <cell r="AE326" t="str">
            <v>01:オンライン</v>
          </cell>
          <cell r="AG326" t="str">
            <v>132806B20P02</v>
          </cell>
          <cell r="AH326" t="str">
            <v>発送確定データ取込結果</v>
          </cell>
          <cell r="AL326" t="str">
            <v>12:一部停止</v>
          </cell>
          <cell r="AM326" t="str">
            <v>PT:PT環境</v>
          </cell>
          <cell r="AN326" t="str">
            <v>MD:マシンデバッグ</v>
          </cell>
          <cell r="AP326">
            <v>41286</v>
          </cell>
          <cell r="AQ326">
            <v>41286</v>
          </cell>
          <cell r="AR326" t="str">
            <v>SD武波</v>
          </cell>
          <cell r="AU326" t="str">
            <v/>
          </cell>
          <cell r="AV326" t="str">
            <v/>
          </cell>
          <cell r="AW326" t="str">
            <v/>
          </cell>
          <cell r="AX326" t="str">
            <v>X1:仕様通り</v>
          </cell>
          <cell r="AY326" t="str">
            <v/>
          </cell>
          <cell r="AZ326" t="str">
            <v/>
          </cell>
          <cell r="BA326" t="str">
            <v/>
          </cell>
          <cell r="BB326" t="str">
            <v/>
          </cell>
          <cell r="BC326" t="str">
            <v/>
          </cell>
          <cell r="BD326" t="str">
            <v/>
          </cell>
          <cell r="BE326" t="str">
            <v/>
          </cell>
          <cell r="BF326" t="str">
            <v/>
          </cell>
          <cell r="BL326" t="str">
            <v>-</v>
          </cell>
          <cell r="BN326" t="str">
            <v>01:オンライン</v>
          </cell>
          <cell r="BQ326" t="str">
            <v>XX:－</v>
          </cell>
          <cell r="BR326" t="str">
            <v>XX:－</v>
          </cell>
          <cell r="BS326" t="str">
            <v>XX:－</v>
          </cell>
          <cell r="BT326" t="str">
            <v>XX:－</v>
          </cell>
          <cell r="BU326" t="str">
            <v>XX:－</v>
          </cell>
          <cell r="BV326" t="str">
            <v>XX:－</v>
          </cell>
          <cell r="BW326" t="str">
            <v>XX:－</v>
          </cell>
          <cell r="BX326" t="str">
            <v>XX:－</v>
          </cell>
          <cell r="CE326" t="str">
            <v>XX:その他</v>
          </cell>
          <cell r="CF326" t="str">
            <v>01:オンライン</v>
          </cell>
          <cell r="CG326" t="str">
            <v>XX:その他</v>
          </cell>
          <cell r="CH326" t="str">
            <v>1:Java</v>
          </cell>
          <cell r="CI326" t="str">
            <v>XX:－</v>
          </cell>
          <cell r="CJ326" t="str">
            <v>XX:－</v>
          </cell>
          <cell r="CK326" t="str">
            <v>0:否</v>
          </cell>
          <cell r="CL326">
            <v>41286</v>
          </cell>
          <cell r="CM326" t="str">
            <v>0:無</v>
          </cell>
          <cell r="CN326" t="str">
            <v>-</v>
          </cell>
          <cell r="CP326" t="str">
            <v/>
          </cell>
          <cell r="CV326" t="str">
            <v>SD武波</v>
          </cell>
        </row>
        <row r="327">
          <cell r="E327" t="str">
            <v>筑間隆</v>
          </cell>
          <cell r="H327" t="str">
            <v>筑間</v>
          </cell>
          <cell r="K327">
            <v>41286</v>
          </cell>
          <cell r="Q327">
            <v>41286</v>
          </cell>
          <cell r="T327">
            <v>41286</v>
          </cell>
          <cell r="V327" t="str">
            <v/>
          </cell>
          <cell r="Z327">
            <v>41286</v>
          </cell>
          <cell r="AA327" t="str">
            <v>筑間</v>
          </cell>
          <cell r="AE327" t="str">
            <v>01:オンライン</v>
          </cell>
          <cell r="AL327" t="str">
            <v>22:ファイル／ＤＢ入出力不正</v>
          </cell>
          <cell r="AM327" t="str">
            <v>PT:PT環境</v>
          </cell>
          <cell r="AN327" t="str">
            <v>MD:マシンデバッグ</v>
          </cell>
          <cell r="AP327">
            <v>41287</v>
          </cell>
          <cell r="AQ327">
            <v>41286</v>
          </cell>
          <cell r="AR327" t="str">
            <v>耿福力</v>
          </cell>
          <cell r="AS327" t="str">
            <v>loopを使用しない</v>
          </cell>
          <cell r="AT327" t="str">
            <v>loopを使用しない</v>
          </cell>
          <cell r="AU327" t="str">
            <v>B:連携済データ編集</v>
          </cell>
          <cell r="AV327" t="str">
            <v>01:オンライン</v>
          </cell>
          <cell r="AW327" t="str">
            <v>B1:発送予約</v>
          </cell>
          <cell r="AX327" t="str">
            <v>P1:ﾌﾟﾛｸﾞﾗﾑ不良／ｺｰﾃﾞｨﾝｸﾞﾐｽ</v>
          </cell>
          <cell r="AY327" t="str">
            <v>FN:新規不良</v>
          </cell>
          <cell r="AZ327" t="str">
            <v>SS:正常処理（正常ｹｰｽ）</v>
          </cell>
          <cell r="BA327" t="str">
            <v>IG:入力処理/画面不良</v>
          </cell>
          <cell r="BB327" t="str">
            <v>P:コーディング</v>
          </cell>
          <cell r="BC327" t="str">
            <v>XX:－</v>
          </cell>
          <cell r="BD327" t="str">
            <v>PT:組合せテスト</v>
          </cell>
          <cell r="BE327" t="str">
            <v>XX:－</v>
          </cell>
          <cell r="BF327" t="str">
            <v/>
          </cell>
          <cell r="BG327" t="str">
            <v>COFDENFDMng.java</v>
          </cell>
          <cell r="BH327">
            <v>41286</v>
          </cell>
          <cell r="BL327" t="str">
            <v>-</v>
          </cell>
          <cell r="BN327" t="str">
            <v>01:オンライン</v>
          </cell>
          <cell r="BQ327" t="str">
            <v>XX:－</v>
          </cell>
          <cell r="BR327" t="str">
            <v>XX:－</v>
          </cell>
          <cell r="BS327" t="str">
            <v>IP:入力処理/ﾊﾟﾗﾒｰﾀ入力不良</v>
          </cell>
          <cell r="BT327" t="str">
            <v>P:コーディング</v>
          </cell>
          <cell r="BU327" t="str">
            <v>YG1:業務仕様理解不足/基本的な業務理解不足</v>
          </cell>
          <cell r="BV327" t="str">
            <v>PT:組合せテスト</v>
          </cell>
          <cell r="BW327" t="str">
            <v>N5:テスト確認不十分（ｴﾋﾞﾃﾞﾝｽ確認不十分）</v>
          </cell>
          <cell r="BX327" t="str">
            <v>XX:－</v>
          </cell>
          <cell r="CE327" t="str">
            <v>B:連携済データ編集</v>
          </cell>
          <cell r="CF327" t="str">
            <v>01:オンライン</v>
          </cell>
          <cell r="CG327" t="str">
            <v>B1:発送予約</v>
          </cell>
          <cell r="CH327" t="str">
            <v>1:Java</v>
          </cell>
          <cell r="CI327" t="str">
            <v>1:実施</v>
          </cell>
          <cell r="CJ327" t="str">
            <v>1:実施</v>
          </cell>
          <cell r="CK327" t="str">
            <v>0:否</v>
          </cell>
          <cell r="CL327">
            <v>41286</v>
          </cell>
          <cell r="CM327" t="str">
            <v>0:無</v>
          </cell>
          <cell r="CN327" t="str">
            <v>-</v>
          </cell>
          <cell r="CP327">
            <v>41286</v>
          </cell>
          <cell r="CQ327" t="str">
            <v>綱脇倫子</v>
          </cell>
          <cell r="CR327" t="str">
            <v>20130112版</v>
          </cell>
        </row>
        <row r="328">
          <cell r="E328" t="str">
            <v>多久和祐太</v>
          </cell>
          <cell r="H328" t="str">
            <v>多久和佑太</v>
          </cell>
          <cell r="K328">
            <v>41286</v>
          </cell>
          <cell r="Q328">
            <v>41287</v>
          </cell>
          <cell r="T328">
            <v>41287</v>
          </cell>
          <cell r="V328" t="str">
            <v/>
          </cell>
          <cell r="Z328">
            <v>41287</v>
          </cell>
          <cell r="AA328" t="str">
            <v>多久和</v>
          </cell>
          <cell r="AE328" t="str">
            <v>01:オンライン</v>
          </cell>
          <cell r="AG328" t="str">
            <v>132806B10P01</v>
          </cell>
          <cell r="AH328" t="str">
            <v>発送予約データ取込</v>
          </cell>
          <cell r="AL328" t="str">
            <v>22:ファイル／ＤＢ入出力不正</v>
          </cell>
          <cell r="AM328" t="str">
            <v>PT:PT環境</v>
          </cell>
          <cell r="AN328" t="str">
            <v>MD:マシンデバッグ</v>
          </cell>
          <cell r="AP328">
            <v>41286</v>
          </cell>
          <cell r="AQ328">
            <v>41287</v>
          </cell>
          <cell r="AR328" t="str">
            <v>多久和佑太</v>
          </cell>
          <cell r="AS328" t="str">
            <v>マスタ不備が判明。
マスタ不備の影響による現象である可能性が考えられるため、一旦B票はクローズとする。
以上</v>
          </cell>
          <cell r="AT328" t="str">
            <v>有識者の認識不足。</v>
          </cell>
          <cell r="AU328" t="str">
            <v>B:連携済データ編集</v>
          </cell>
          <cell r="AV328" t="str">
            <v>01:オンライン</v>
          </cell>
          <cell r="AW328" t="str">
            <v>B2:発送確定</v>
          </cell>
          <cell r="AX328" t="str">
            <v>M3:マスタ不良／ﾏｽﾀ定義不正</v>
          </cell>
          <cell r="AY328" t="str">
            <v>FN:新規不良</v>
          </cell>
          <cell r="AZ328" t="str">
            <v>XX:－</v>
          </cell>
          <cell r="BA328" t="str">
            <v>OB:出力処理/ﾌｧｲﾙ・DB出力更新不良</v>
          </cell>
          <cell r="BB328" t="str">
            <v>BD:基本設計</v>
          </cell>
          <cell r="BC328" t="str">
            <v>YG5:業務仕様理解不足/その他</v>
          </cell>
          <cell r="BD328" t="str">
            <v>PT:組合せテスト</v>
          </cell>
          <cell r="BE328" t="str">
            <v>M2:環境誤り／ﾊﾟﾗﾒﾀ定義ﾐｽ</v>
          </cell>
          <cell r="BF328" t="str">
            <v/>
          </cell>
          <cell r="BL328" t="str">
            <v>有識者の認識不足。</v>
          </cell>
          <cell r="BN328" t="str">
            <v>01:オンライン</v>
          </cell>
          <cell r="BQ328" t="str">
            <v>FN:新規不良</v>
          </cell>
          <cell r="BR328" t="str">
            <v>XX:－</v>
          </cell>
          <cell r="BS328" t="str">
            <v>OB:出力処理/ﾌｧｲﾙ・DB出力更新不良</v>
          </cell>
          <cell r="BT328" t="str">
            <v>BD:基本設計</v>
          </cell>
          <cell r="BU328" t="str">
            <v>YG5:業務仕様理解不足/その他</v>
          </cell>
          <cell r="BV328" t="str">
            <v>PT:組合せテスト</v>
          </cell>
          <cell r="BW328" t="str">
            <v>M2:環境誤り／ﾊﾟﾗﾒﾀ定義ﾐｽ</v>
          </cell>
          <cell r="BX328" t="str">
            <v>XX:－</v>
          </cell>
          <cell r="CE328" t="str">
            <v>B:連携済データ編集</v>
          </cell>
          <cell r="CF328" t="str">
            <v>02:バッチ</v>
          </cell>
          <cell r="CG328" t="str">
            <v>B2:発送確定</v>
          </cell>
          <cell r="CH328" t="str">
            <v>1:Java</v>
          </cell>
          <cell r="CI328" t="str">
            <v>1:実施</v>
          </cell>
          <cell r="CJ328" t="str">
            <v>XX:－</v>
          </cell>
          <cell r="CK328" t="str">
            <v>0:否</v>
          </cell>
          <cell r="CL328">
            <v>41287</v>
          </cell>
          <cell r="CM328" t="str">
            <v>0:無</v>
          </cell>
          <cell r="CN328" t="str">
            <v>-</v>
          </cell>
          <cell r="CP328" t="str">
            <v/>
          </cell>
          <cell r="CV328" t="str">
            <v>多久和</v>
          </cell>
        </row>
        <row r="329">
          <cell r="E329" t="str">
            <v>多久和祐太</v>
          </cell>
          <cell r="H329" t="str">
            <v>多久和佑太</v>
          </cell>
          <cell r="K329">
            <v>41286</v>
          </cell>
          <cell r="Q329">
            <v>41287</v>
          </cell>
          <cell r="T329">
            <v>41287</v>
          </cell>
          <cell r="V329" t="str">
            <v/>
          </cell>
          <cell r="Z329">
            <v>41287</v>
          </cell>
          <cell r="AA329" t="str">
            <v>多久和</v>
          </cell>
          <cell r="AE329" t="str">
            <v>01:オンライン</v>
          </cell>
          <cell r="AG329" t="str">
            <v>132806B10P01</v>
          </cell>
          <cell r="AH329" t="str">
            <v>発送予約データ取込</v>
          </cell>
          <cell r="AL329" t="str">
            <v>22:ファイル／ＤＢ入出力不正</v>
          </cell>
          <cell r="AM329" t="str">
            <v>PT:PT環境</v>
          </cell>
          <cell r="AN329" t="str">
            <v>MD:マシンデバッグ</v>
          </cell>
          <cell r="AP329">
            <v>41286</v>
          </cell>
          <cell r="AQ329">
            <v>41287</v>
          </cell>
          <cell r="AR329" t="str">
            <v>多久和佑太</v>
          </cell>
          <cell r="AS329" t="str">
            <v xml:space="preserve">マスタ不備が判明。
マスタ不備の影響による現象である可能性が考えられるため、一旦B票はクローズとする。
以上
</v>
          </cell>
          <cell r="AT329" t="str">
            <v xml:space="preserve">有識者の認識不足。
</v>
          </cell>
          <cell r="AU329" t="str">
            <v>B:連携済データ編集</v>
          </cell>
          <cell r="AV329" t="str">
            <v>01:オンライン</v>
          </cell>
          <cell r="AW329" t="str">
            <v>B1:発送予約</v>
          </cell>
          <cell r="AX329" t="str">
            <v>M3:マスタ不良／ﾏｽﾀ定義不正</v>
          </cell>
          <cell r="AY329" t="str">
            <v>FN:新規不良</v>
          </cell>
          <cell r="AZ329" t="str">
            <v>XX:－</v>
          </cell>
          <cell r="BA329" t="str">
            <v>IB:入力処理/ﾌｧｲﾙ・DB入力不良</v>
          </cell>
          <cell r="BB329" t="str">
            <v>BD:基本設計</v>
          </cell>
          <cell r="BC329" t="str">
            <v>YG5:業務仕様理解不足/その他</v>
          </cell>
          <cell r="BD329" t="str">
            <v>PT:組合せテスト</v>
          </cell>
          <cell r="BE329" t="str">
            <v>M2:環境誤り／ﾊﾟﾗﾒﾀ定義ﾐｽ</v>
          </cell>
          <cell r="BF329" t="str">
            <v/>
          </cell>
          <cell r="BL329" t="str">
            <v>有識者の認識不足。</v>
          </cell>
          <cell r="BN329" t="str">
            <v>01:オンライン</v>
          </cell>
          <cell r="BQ329" t="str">
            <v>FN:新規不良</v>
          </cell>
          <cell r="BR329" t="str">
            <v>XX:－</v>
          </cell>
          <cell r="BS329" t="str">
            <v>IB:入力処理/ﾌｧｲﾙ・DB入力不良</v>
          </cell>
          <cell r="BT329" t="str">
            <v>BD:基本設計</v>
          </cell>
          <cell r="BU329" t="str">
            <v>YG5:業務仕様理解不足/その他</v>
          </cell>
          <cell r="BV329" t="str">
            <v>PT:組合せテスト</v>
          </cell>
          <cell r="BW329" t="str">
            <v>M2:環境誤り／ﾊﾟﾗﾒﾀ定義ﾐｽ</v>
          </cell>
          <cell r="BX329" t="str">
            <v>XX:－</v>
          </cell>
          <cell r="CE329" t="str">
            <v>B:連携済データ編集</v>
          </cell>
          <cell r="CF329" t="str">
            <v>01:オンライン</v>
          </cell>
          <cell r="CG329" t="str">
            <v>B1:発送予約</v>
          </cell>
          <cell r="CH329" t="str">
            <v>1:Java</v>
          </cell>
          <cell r="CI329" t="str">
            <v>1:実施</v>
          </cell>
          <cell r="CJ329" t="str">
            <v>XX:－</v>
          </cell>
          <cell r="CK329" t="str">
            <v>0:否</v>
          </cell>
          <cell r="CL329">
            <v>41287</v>
          </cell>
          <cell r="CM329" t="str">
            <v>0:無</v>
          </cell>
          <cell r="CN329" t="str">
            <v>-</v>
          </cell>
          <cell r="CP329" t="str">
            <v/>
          </cell>
          <cell r="CV329" t="str">
            <v>多久和</v>
          </cell>
        </row>
        <row r="330">
          <cell r="E330" t="str">
            <v>大澤章</v>
          </cell>
          <cell r="H330" t="str">
            <v>大澤章</v>
          </cell>
          <cell r="K330">
            <v>41296</v>
          </cell>
          <cell r="Q330">
            <v>41287</v>
          </cell>
          <cell r="T330">
            <v>41287</v>
          </cell>
          <cell r="V330" t="str">
            <v/>
          </cell>
          <cell r="X330">
            <v>41296</v>
          </cell>
          <cell r="Z330">
            <v>41299</v>
          </cell>
          <cell r="AA330" t="str">
            <v>菊池</v>
          </cell>
          <cell r="AE330" t="str">
            <v>01:オンライン</v>
          </cell>
          <cell r="AL330" t="str">
            <v>21:画面表示不正</v>
          </cell>
          <cell r="AM330" t="str">
            <v>PT:PT環境</v>
          </cell>
          <cell r="AN330" t="str">
            <v>MD:マシンデバッグ</v>
          </cell>
          <cell r="AP330">
            <v>41298</v>
          </cell>
          <cell r="AQ330">
            <v>41287</v>
          </cell>
          <cell r="AR330" t="str">
            <v>黄冠雄</v>
          </cell>
          <cell r="AS330" t="str">
            <v>2013/1/13　１回目
弊社側再現できていないですが、テストデータの整合性の問題可能性が高いと思います。よって、「コレクト利用可否」の編集元「T030CmnSpayCstmerMst.PodCrcUtlFlg」は正しい値が設定されているかを確認してください。
2013/1/13 ２回目
ご指摘の内容について、先ほど調査しました。
原因としては共通部品にて参照箇所が不一致というわけです。
AS0880_CO_部品仕様書(顧客管理)のシート「出力(F層) getCliIfm」によって、代引契約利用フラグ</v>
          </cell>
          <cell r="AT330" t="str">
            <v>仕様変更の通りでソースの修正を展開しました。</v>
          </cell>
          <cell r="AU330" t="str">
            <v>D:会員管理</v>
          </cell>
          <cell r="AW330" t="str">
            <v>01:オンライン</v>
          </cell>
          <cell r="AX330" t="str">
            <v>P3:ﾌﾟﾛｸﾞﾗﾑ不良／日立内仕変</v>
          </cell>
          <cell r="AY330" t="str">
            <v>FN:新規不良</v>
          </cell>
          <cell r="AZ330" t="str">
            <v>SG:境／限界処理</v>
          </cell>
          <cell r="BA330" t="str">
            <v>SG:境／限界処理</v>
          </cell>
          <cell r="BB330" t="str">
            <v>BD:基本設計</v>
          </cell>
          <cell r="BC330" t="str">
            <v>XX:－</v>
          </cell>
          <cell r="BD330" t="str">
            <v>XX:－</v>
          </cell>
          <cell r="BE330" t="str">
            <v>XX:－</v>
          </cell>
          <cell r="BF330" t="str">
            <v>XX:－</v>
          </cell>
          <cell r="BG330" t="str">
            <v>COFClienteleManager.java</v>
          </cell>
          <cell r="BH330">
            <v>41290</v>
          </cell>
          <cell r="BL330" t="str">
            <v>仕様変更の通りでソースの修正を展開しました。</v>
          </cell>
          <cell r="BN330" t="str">
            <v>01:オンライン</v>
          </cell>
          <cell r="BQ330" t="str">
            <v>FN:新規不良</v>
          </cell>
          <cell r="BR330" t="str">
            <v>SG:境／限界処理</v>
          </cell>
          <cell r="BS330" t="str">
            <v>SG:境／限界処理</v>
          </cell>
          <cell r="BT330" t="str">
            <v>BD:基本設計</v>
          </cell>
          <cell r="BU330" t="str">
            <v>XX:－</v>
          </cell>
          <cell r="BV330" t="str">
            <v>XX:－</v>
          </cell>
          <cell r="BW330" t="str">
            <v>XX:－</v>
          </cell>
          <cell r="BX330" t="str">
            <v>XX:－</v>
          </cell>
          <cell r="CE330" t="str">
            <v>D:会員管理</v>
          </cell>
          <cell r="CF330" t="str">
            <v>01:オンライン</v>
          </cell>
          <cell r="CG330" t="str">
            <v>D2:クライアントソフトユーザ管理</v>
          </cell>
          <cell r="CH330" t="str">
            <v>1:Java</v>
          </cell>
          <cell r="CI330" t="str">
            <v>XX:－</v>
          </cell>
          <cell r="CJ330" t="str">
            <v>XX:－</v>
          </cell>
          <cell r="CK330" t="str">
            <v>0:否</v>
          </cell>
          <cell r="CM330" t="str">
            <v>0:無</v>
          </cell>
          <cell r="CN330" t="str">
            <v>-</v>
          </cell>
          <cell r="CO330">
            <v>41299</v>
          </cell>
          <cell r="CP330">
            <v>41290</v>
          </cell>
          <cell r="CQ330" t="str">
            <v>綱脇倫子</v>
          </cell>
          <cell r="CR330" t="str">
            <v>20130116 18:00版</v>
          </cell>
        </row>
        <row r="331">
          <cell r="E331" t="str">
            <v>大澤章</v>
          </cell>
          <cell r="H331" t="str">
            <v>大澤章</v>
          </cell>
          <cell r="K331">
            <v>41288</v>
          </cell>
          <cell r="Q331">
            <v>41287</v>
          </cell>
          <cell r="T331">
            <v>41287</v>
          </cell>
          <cell r="V331" t="str">
            <v/>
          </cell>
          <cell r="AE331" t="str">
            <v>01:オンライン</v>
          </cell>
          <cell r="AL331" t="str">
            <v>21:画面表示不正</v>
          </cell>
          <cell r="AM331" t="str">
            <v>PT:PT環境</v>
          </cell>
          <cell r="AN331" t="str">
            <v>MD:マシンデバッグ</v>
          </cell>
          <cell r="AP331">
            <v>41299</v>
          </cell>
          <cell r="AQ331">
            <v>41287</v>
          </cell>
          <cell r="AR331" t="str">
            <v>劉広瀾</v>
          </cell>
          <cell r="AS331" t="str">
            <v>該当問題について、LABEL002-080と同件、そして対応しました。最新のソースをご確認ください。
2013/1/15　劉
頂いたエビデンスによって、再度確認しましたが。ご指摘された現象は再現できなかった。原因としては「仕様変更　No.179」の対応で差出予定店名がなしの場合、チェックされて、子画面が表示しなくて、エラーメッセージが表示します。ですから、ご指摘の場合に対して、問題がないと思います。ご確認お願い致します。</v>
          </cell>
          <cell r="AU331" t="str">
            <v/>
          </cell>
          <cell r="AV331" t="str">
            <v/>
          </cell>
          <cell r="AW331" t="str">
            <v/>
          </cell>
          <cell r="AX331" t="str">
            <v/>
          </cell>
          <cell r="AY331" t="str">
            <v/>
          </cell>
          <cell r="AZ331" t="str">
            <v/>
          </cell>
          <cell r="BA331" t="str">
            <v/>
          </cell>
          <cell r="BB331" t="str">
            <v/>
          </cell>
          <cell r="BC331" t="str">
            <v/>
          </cell>
          <cell r="BD331" t="str">
            <v/>
          </cell>
          <cell r="BE331" t="str">
            <v/>
          </cell>
          <cell r="BF331" t="str">
            <v/>
          </cell>
          <cell r="BL331" t="str">
            <v>-</v>
          </cell>
          <cell r="BN331" t="str">
            <v>01:オンライン</v>
          </cell>
          <cell r="BQ331" t="str">
            <v>-</v>
          </cell>
          <cell r="BR331" t="str">
            <v>-</v>
          </cell>
          <cell r="BS331" t="str">
            <v>-</v>
          </cell>
          <cell r="BT331" t="str">
            <v>-</v>
          </cell>
          <cell r="BU331" t="str">
            <v>-</v>
          </cell>
          <cell r="BV331" t="str">
            <v>-</v>
          </cell>
          <cell r="BW331" t="str">
            <v>-</v>
          </cell>
          <cell r="BX331" t="str">
            <v>-</v>
          </cell>
          <cell r="CE331" t="str">
            <v>-</v>
          </cell>
          <cell r="CF331" t="str">
            <v>-</v>
          </cell>
          <cell r="CG331" t="str">
            <v>-</v>
          </cell>
          <cell r="CH331" t="str">
            <v>-</v>
          </cell>
          <cell r="CI331" t="str">
            <v>-</v>
          </cell>
          <cell r="CJ331" t="str">
            <v>-</v>
          </cell>
          <cell r="CK331" t="str">
            <v>-</v>
          </cell>
          <cell r="CP331" t="str">
            <v/>
          </cell>
        </row>
        <row r="332">
          <cell r="E332" t="str">
            <v>鈴木優一</v>
          </cell>
          <cell r="H332" t="str">
            <v>鈴木優一</v>
          </cell>
          <cell r="Q332">
            <v>41288</v>
          </cell>
          <cell r="T332">
            <v>41288</v>
          </cell>
          <cell r="V332" t="str">
            <v/>
          </cell>
          <cell r="Z332">
            <v>41289</v>
          </cell>
          <cell r="AA332" t="str">
            <v>鈴木ゆ</v>
          </cell>
          <cell r="AE332" t="str">
            <v>01:オンライン</v>
          </cell>
          <cell r="AG332" t="str">
            <v>440106J10P09</v>
          </cell>
          <cell r="AH332" t="str">
            <v>集荷申込み登録</v>
          </cell>
          <cell r="AI332" t="str">
            <v>J007</v>
          </cell>
          <cell r="AL332" t="str">
            <v>19:性能</v>
          </cell>
          <cell r="AM332" t="str">
            <v>PT:PT環境</v>
          </cell>
          <cell r="AN332" t="str">
            <v>MD:マシンデバッグ</v>
          </cell>
          <cell r="AP332">
            <v>41288</v>
          </cell>
          <cell r="AQ332">
            <v>41288</v>
          </cell>
          <cell r="AR332" t="str">
            <v>-</v>
          </cell>
          <cell r="AS332" t="str">
            <v>DHCのB票未反映</v>
          </cell>
          <cell r="AT332" t="str">
            <v>-</v>
          </cell>
          <cell r="AU332" t="str">
            <v>J:集荷依頼</v>
          </cell>
          <cell r="AV332" t="str">
            <v>01:オンライン</v>
          </cell>
          <cell r="AW332" t="str">
            <v>J1:集荷受付</v>
          </cell>
          <cell r="AX332" t="str">
            <v>P1:ﾌﾟﾛｸﾞﾗﾑ不良／ｺｰﾃﾞｨﾝｸﾞﾐｽ</v>
          </cell>
          <cell r="AY332" t="str">
            <v>FN:新規不良</v>
          </cell>
          <cell r="AZ332" t="str">
            <v>SS:正常処理（正常ｹｰｽ）</v>
          </cell>
          <cell r="BA332" t="str">
            <v>IG:入力処理/画面不良</v>
          </cell>
          <cell r="BB332" t="str">
            <v>P:コーディング</v>
          </cell>
          <cell r="BC332" t="str">
            <v>XX:－</v>
          </cell>
          <cell r="BD332" t="str">
            <v>PT:組合せテスト</v>
          </cell>
          <cell r="BE332" t="str">
            <v>XX:－</v>
          </cell>
          <cell r="BF332" t="str">
            <v/>
          </cell>
          <cell r="BH332">
            <v>41288</v>
          </cell>
          <cell r="BL332" t="str">
            <v>-</v>
          </cell>
          <cell r="BN332" t="str">
            <v>01:オンライン</v>
          </cell>
          <cell r="BQ332" t="str">
            <v>FN:新規不良</v>
          </cell>
          <cell r="BR332" t="str">
            <v>SS:正常処理（正常ｹｰｽ）</v>
          </cell>
          <cell r="BS332" t="str">
            <v>IG:入力処理/画面不良</v>
          </cell>
          <cell r="BT332" t="str">
            <v>P:コーディング</v>
          </cell>
          <cell r="BU332" t="str">
            <v>XX:－</v>
          </cell>
          <cell r="BV332" t="str">
            <v>PT:組合せテスト</v>
          </cell>
          <cell r="BW332" t="str">
            <v>XX:－</v>
          </cell>
          <cell r="BX332" t="str">
            <v>XX:－</v>
          </cell>
          <cell r="CE332" t="str">
            <v>J:集荷依頼</v>
          </cell>
          <cell r="CF332" t="str">
            <v>01:オンライン</v>
          </cell>
          <cell r="CG332" t="str">
            <v>J1:集荷受付</v>
          </cell>
          <cell r="CH332" t="str">
            <v>1:Java</v>
          </cell>
          <cell r="CI332" t="str">
            <v>1:実施</v>
          </cell>
          <cell r="CJ332" t="str">
            <v>XX:－</v>
          </cell>
          <cell r="CK332" t="str">
            <v>0:否</v>
          </cell>
          <cell r="CL332">
            <v>41289</v>
          </cell>
          <cell r="CM332" t="str">
            <v>0:無</v>
          </cell>
          <cell r="CN332" t="str">
            <v>-</v>
          </cell>
          <cell r="CP332">
            <v>41288</v>
          </cell>
          <cell r="CQ332" t="str">
            <v>綱脇倫子</v>
          </cell>
          <cell r="CR332" t="str">
            <v>20130114 20:00版</v>
          </cell>
          <cell r="CV332" t="str">
            <v>鈴木ゆ</v>
          </cell>
        </row>
        <row r="333">
          <cell r="E333" t="str">
            <v>原田大輔</v>
          </cell>
          <cell r="H333" t="str">
            <v>原田大輔</v>
          </cell>
          <cell r="K333">
            <v>41287</v>
          </cell>
          <cell r="Q333">
            <v>41287</v>
          </cell>
          <cell r="T333">
            <v>41287</v>
          </cell>
          <cell r="V333" t="str">
            <v/>
          </cell>
          <cell r="Z333">
            <v>41287</v>
          </cell>
          <cell r="AA333" t="str">
            <v>SD加藤</v>
          </cell>
          <cell r="AE333" t="str">
            <v>01:オンライン</v>
          </cell>
          <cell r="AG333" t="str">
            <v>-</v>
          </cell>
          <cell r="AH333" t="str">
            <v>共通部品[DENFD]</v>
          </cell>
          <cell r="AL333" t="str">
            <v>11:全面停止</v>
          </cell>
          <cell r="AM333" t="str">
            <v>PT:PT環境</v>
          </cell>
          <cell r="AN333" t="str">
            <v>MD:マシンデバッグ</v>
          </cell>
          <cell r="AP333">
            <v>41287</v>
          </cell>
          <cell r="AQ333">
            <v>41287</v>
          </cell>
          <cell r="AR333" t="str">
            <v>張万挺</v>
          </cell>
          <cell r="AS333" t="str">
            <v>修正しました。</v>
          </cell>
          <cell r="AT333" t="str">
            <v>-</v>
          </cell>
          <cell r="AU333" t="str">
            <v>B:連携済データ編集</v>
          </cell>
          <cell r="AV333" t="str">
            <v>01:オンライン</v>
          </cell>
          <cell r="AW333" t="str">
            <v>B1:発送予約</v>
          </cell>
          <cell r="AX333" t="str">
            <v>P1:ﾌﾟﾛｸﾞﾗﾑ不良／ｺｰﾃﾞｨﾝｸﾞﾐｽ</v>
          </cell>
          <cell r="AY333" t="str">
            <v>FN:新規不良</v>
          </cell>
          <cell r="AZ333" t="str">
            <v>SS:正常処理（正常ｹｰｽ）</v>
          </cell>
          <cell r="BA333" t="str">
            <v>IG:入力処理/画面不良</v>
          </cell>
          <cell r="BB333" t="str">
            <v>P:コーディング</v>
          </cell>
          <cell r="BC333" t="str">
            <v>XX:－</v>
          </cell>
          <cell r="BD333" t="str">
            <v>PT:組合せテスト</v>
          </cell>
          <cell r="BE333" t="str">
            <v>XX:－</v>
          </cell>
          <cell r="BF333" t="str">
            <v/>
          </cell>
          <cell r="BG333" t="str">
            <v>COFDENFDMng_creCapturDENFDOut.java
COFDENFDMng.java
B10OptIfmLotUntF.java</v>
          </cell>
          <cell r="BL333" t="str">
            <v>-</v>
          </cell>
          <cell r="BN333" t="str">
            <v>01:オンライン</v>
          </cell>
          <cell r="BQ333" t="str">
            <v>FN:新規不良</v>
          </cell>
          <cell r="BR333" t="str">
            <v>SS:正常処理（正常ｹｰｽ）</v>
          </cell>
          <cell r="BS333" t="str">
            <v>IG:入力処理/画面不良</v>
          </cell>
          <cell r="BT333" t="str">
            <v>P:コーディング</v>
          </cell>
          <cell r="BU333" t="str">
            <v>XX:－</v>
          </cell>
          <cell r="BV333" t="str">
            <v>PT:組合せテスト</v>
          </cell>
          <cell r="BW333" t="str">
            <v>XX:－</v>
          </cell>
          <cell r="BX333" t="str">
            <v>XX:－</v>
          </cell>
          <cell r="CE333" t="str">
            <v>B:連携済データ編集</v>
          </cell>
          <cell r="CF333" t="str">
            <v>01:オンライン</v>
          </cell>
          <cell r="CG333" t="str">
            <v>B1:発送予約</v>
          </cell>
          <cell r="CH333" t="str">
            <v>1:Java</v>
          </cell>
          <cell r="CI333" t="str">
            <v>1:実施</v>
          </cell>
          <cell r="CJ333" t="str">
            <v>1:実施</v>
          </cell>
          <cell r="CK333" t="str">
            <v>0:否</v>
          </cell>
          <cell r="CL333">
            <v>41287</v>
          </cell>
          <cell r="CM333" t="str">
            <v>2:他業務含む</v>
          </cell>
          <cell r="CN333" t="str">
            <v>データ取り込みエラー</v>
          </cell>
          <cell r="CP333">
            <v>41287</v>
          </cell>
          <cell r="CQ333" t="str">
            <v>綱脇倫子</v>
          </cell>
          <cell r="CR333" t="str">
            <v>20130113 19:20版</v>
          </cell>
          <cell r="CV333" t="str">
            <v>SD加藤</v>
          </cell>
        </row>
        <row r="334">
          <cell r="E334" t="str">
            <v>佐々木正直</v>
          </cell>
          <cell r="H334" t="str">
            <v>佐々木正直</v>
          </cell>
          <cell r="K334">
            <v>41287</v>
          </cell>
          <cell r="Q334">
            <v>41287</v>
          </cell>
          <cell r="T334">
            <v>41287</v>
          </cell>
          <cell r="V334" t="str">
            <v/>
          </cell>
          <cell r="Z334">
            <v>41288</v>
          </cell>
          <cell r="AA334" t="str">
            <v>SD加藤</v>
          </cell>
          <cell r="AE334" t="str">
            <v>01:オンライン</v>
          </cell>
          <cell r="AG334" t="str">
            <v>132706A10P10</v>
          </cell>
          <cell r="AH334" t="str">
            <v>送り状イメージ表示</v>
          </cell>
          <cell r="AL334" t="str">
            <v>12:一部停止</v>
          </cell>
          <cell r="AM334" t="str">
            <v>PT:PT環境</v>
          </cell>
          <cell r="AN334" t="str">
            <v>MD:マシンデバッグ</v>
          </cell>
          <cell r="AP334">
            <v>41287</v>
          </cell>
          <cell r="AQ334">
            <v>41287</v>
          </cell>
          <cell r="AR334" t="str">
            <v>-</v>
          </cell>
          <cell r="AS334" t="str">
            <v>-</v>
          </cell>
          <cell r="AT334" t="str">
            <v>-</v>
          </cell>
          <cell r="AU334" t="str">
            <v>A:ラベル印字サービス</v>
          </cell>
          <cell r="AV334" t="str">
            <v>01:オンライン</v>
          </cell>
          <cell r="AW334" t="str">
            <v>A1:Ｗｅｂゆうプリ</v>
          </cell>
          <cell r="AX334" t="str">
            <v>P1:ﾌﾟﾛｸﾞﾗﾑ不良／ｺｰﾃﾞｨﾝｸﾞﾐｽ</v>
          </cell>
          <cell r="AY334" t="str">
            <v>FN:新規不良</v>
          </cell>
          <cell r="AZ334" t="str">
            <v>SS:正常処理（正常ｹｰｽ）</v>
          </cell>
          <cell r="BA334" t="str">
            <v>IG:入力処理/画面不良</v>
          </cell>
          <cell r="BB334" t="str">
            <v>P:コーディング</v>
          </cell>
          <cell r="BC334" t="str">
            <v>XX:－</v>
          </cell>
          <cell r="BD334" t="str">
            <v>PT:組合せテスト</v>
          </cell>
          <cell r="BE334" t="str">
            <v>XX:－</v>
          </cell>
          <cell r="BF334" t="str">
            <v/>
          </cell>
          <cell r="BG334" t="str">
            <v>print.properties
COConst.java
COFLdgShtPriMng.java</v>
          </cell>
          <cell r="BL334" t="str">
            <v>-</v>
          </cell>
          <cell r="BN334" t="str">
            <v>01:オンライン</v>
          </cell>
          <cell r="BQ334" t="str">
            <v>FN:新規不良</v>
          </cell>
          <cell r="BR334" t="str">
            <v>SS:正常処理（正常ｹｰｽ）</v>
          </cell>
          <cell r="BS334" t="str">
            <v>IG:入力処理/画面不良</v>
          </cell>
          <cell r="BT334" t="str">
            <v>P:コーディング</v>
          </cell>
          <cell r="BU334" t="str">
            <v>XX:－</v>
          </cell>
          <cell r="BV334" t="str">
            <v>PT:組合せテスト</v>
          </cell>
          <cell r="BW334" t="str">
            <v>XX:－</v>
          </cell>
          <cell r="BX334" t="str">
            <v/>
          </cell>
          <cell r="CE334" t="str">
            <v>A:ラベル印字サービス</v>
          </cell>
          <cell r="CF334" t="str">
            <v>01:オンライン</v>
          </cell>
          <cell r="CG334" t="str">
            <v>A1:Ｗｅｂゆうプリ</v>
          </cell>
          <cell r="CH334" t="str">
            <v>1:Java</v>
          </cell>
          <cell r="CI334" t="str">
            <v/>
          </cell>
          <cell r="CJ334" t="str">
            <v/>
          </cell>
          <cell r="CK334" t="str">
            <v/>
          </cell>
          <cell r="CL334">
            <v>41288</v>
          </cell>
          <cell r="CM334" t="str">
            <v/>
          </cell>
          <cell r="CP334">
            <v>41287</v>
          </cell>
          <cell r="CQ334" t="str">
            <v>綱脇倫子</v>
          </cell>
          <cell r="CR334" t="str">
            <v>20130113 15:00版</v>
          </cell>
          <cell r="CV334" t="str">
            <v>SD加藤</v>
          </cell>
        </row>
        <row r="335">
          <cell r="E335" t="str">
            <v>原田大輔</v>
          </cell>
          <cell r="H335" t="str">
            <v>原田大輔</v>
          </cell>
          <cell r="K335">
            <v>41287</v>
          </cell>
          <cell r="Q335">
            <v>41288</v>
          </cell>
          <cell r="T335">
            <v>41288</v>
          </cell>
          <cell r="V335" t="str">
            <v/>
          </cell>
          <cell r="Z335">
            <v>41291</v>
          </cell>
          <cell r="AA335" t="str">
            <v>SD武波</v>
          </cell>
          <cell r="AE335" t="str">
            <v>01:オンライン</v>
          </cell>
          <cell r="AG335" t="str">
            <v>-</v>
          </cell>
          <cell r="AH335" t="str">
            <v>共通部品[DENFD]</v>
          </cell>
          <cell r="AL335" t="str">
            <v>17:計算値不正</v>
          </cell>
          <cell r="AM335" t="str">
            <v>PT:PT環境</v>
          </cell>
          <cell r="AN335" t="str">
            <v>MD:マシンデバッグ</v>
          </cell>
          <cell r="AP335">
            <v>41287</v>
          </cell>
          <cell r="AQ335">
            <v>41288</v>
          </cell>
          <cell r="AR335" t="str">
            <v>gengfl</v>
          </cell>
          <cell r="AS335" t="str">
            <v>修正しました。</v>
          </cell>
          <cell r="AT335" t="str">
            <v>-</v>
          </cell>
          <cell r="AU335" t="str">
            <v>B:連携済データ編集</v>
          </cell>
          <cell r="AV335" t="str">
            <v>01:オンライン</v>
          </cell>
          <cell r="AW335" t="str">
            <v>B1:発送予約</v>
          </cell>
          <cell r="AX335" t="str">
            <v>P1:ﾌﾟﾛｸﾞﾗﾑ不良／ｺｰﾃﾞｨﾝｸﾞﾐｽ</v>
          </cell>
          <cell r="AY335" t="str">
            <v>FN:新規不良</v>
          </cell>
          <cell r="AZ335" t="str">
            <v>SS:正常処理（正常ｹｰｽ）</v>
          </cell>
          <cell r="BA335" t="str">
            <v>IG:入力処理/画面不良</v>
          </cell>
          <cell r="BB335" t="str">
            <v>SD1:詳細設計：機能設計</v>
          </cell>
          <cell r="BC335" t="str">
            <v>YI1:ｲﾝﾀﾌｪｰｽ考慮不足/設計不良</v>
          </cell>
          <cell r="BD335" t="str">
            <v>PT:組合せテスト</v>
          </cell>
          <cell r="BE335" t="str">
            <v>N3:ＣＬ不十分／ﾃｽﾄﾊﾟﾀｰﾝ漏れ（正常系）</v>
          </cell>
          <cell r="BF335" t="str">
            <v/>
          </cell>
          <cell r="BG335" t="str">
            <v>CreDENFD_RAP.java
COFDENFDMng_creCapturDENFDIn.java</v>
          </cell>
          <cell r="BL335" t="str">
            <v>-</v>
          </cell>
          <cell r="BN335" t="str">
            <v>01:オンライン</v>
          </cell>
          <cell r="BQ335" t="str">
            <v>FN:新規不良</v>
          </cell>
          <cell r="BR335" t="str">
            <v>SS:正常処理（正常ｹｰｽ）</v>
          </cell>
          <cell r="BS335" t="str">
            <v>IG:入力処理/画面不良</v>
          </cell>
          <cell r="BT335" t="str">
            <v>SD1:詳細設計：機能設計</v>
          </cell>
          <cell r="BU335" t="str">
            <v>YI1:ｲﾝﾀﾌｪｰｽ考慮不足/設計不良</v>
          </cell>
          <cell r="BV335" t="str">
            <v>PT:組合せテスト</v>
          </cell>
          <cell r="BW335" t="str">
            <v>N3:ＣＬ不十分／ﾃｽﾄﾊﾟﾀｰﾝ漏れ（正常系）</v>
          </cell>
          <cell r="BX335" t="str">
            <v>XX:－</v>
          </cell>
          <cell r="CE335" t="str">
            <v>B:連携済データ編集</v>
          </cell>
          <cell r="CF335" t="str">
            <v>01:オンライン</v>
          </cell>
          <cell r="CG335" t="str">
            <v>B1:発送予約</v>
          </cell>
          <cell r="CH335" t="str">
            <v>1:Java</v>
          </cell>
          <cell r="CI335" t="str">
            <v>1:実施</v>
          </cell>
          <cell r="CJ335" t="str">
            <v>1:実施</v>
          </cell>
          <cell r="CK335" t="str">
            <v>0:否</v>
          </cell>
          <cell r="CL335">
            <v>41291</v>
          </cell>
          <cell r="CM335" t="str">
            <v>2:他業務含む</v>
          </cell>
          <cell r="CN335" t="str">
            <v>データ取り込みエラー</v>
          </cell>
          <cell r="CP335">
            <v>41288</v>
          </cell>
          <cell r="CQ335" t="str">
            <v>綱脇倫子</v>
          </cell>
          <cell r="CR335" t="str">
            <v>20130114 17:30版</v>
          </cell>
          <cell r="CV335" t="str">
            <v>SD武波</v>
          </cell>
        </row>
        <row r="336">
          <cell r="E336" t="str">
            <v>石井彰</v>
          </cell>
          <cell r="H336" t="str">
            <v>原田</v>
          </cell>
          <cell r="K336">
            <v>41287</v>
          </cell>
          <cell r="Q336">
            <v>41287</v>
          </cell>
          <cell r="T336">
            <v>41287</v>
          </cell>
          <cell r="V336" t="str">
            <v/>
          </cell>
          <cell r="Z336">
            <v>41293</v>
          </cell>
          <cell r="AA336" t="str">
            <v>SD石井</v>
          </cell>
          <cell r="AE336" t="str">
            <v>01:オンライン</v>
          </cell>
          <cell r="AG336" t="str">
            <v>-</v>
          </cell>
          <cell r="AH336" t="str">
            <v>共通部品[DENFD]</v>
          </cell>
          <cell r="AL336" t="str">
            <v>22:ファイル／ＤＢ入出力不正</v>
          </cell>
          <cell r="AM336" t="str">
            <v>PT:PT環境</v>
          </cell>
          <cell r="AN336" t="str">
            <v>MD:マシンデバッグ</v>
          </cell>
          <cell r="AP336">
            <v>41287</v>
          </cell>
          <cell r="AQ336">
            <v>41287</v>
          </cell>
          <cell r="AR336" t="str">
            <v>張万挺</v>
          </cell>
          <cell r="AS336" t="str">
            <v>修正しました。</v>
          </cell>
          <cell r="AT336" t="str">
            <v>-</v>
          </cell>
          <cell r="AU336" t="str">
            <v>B:連携済データ編集</v>
          </cell>
          <cell r="AV336" t="str">
            <v>01:オンライン</v>
          </cell>
          <cell r="AW336" t="str">
            <v>B1:発送予約</v>
          </cell>
          <cell r="AX336" t="str">
            <v>P1:ﾌﾟﾛｸﾞﾗﾑ不良／ｺｰﾃﾞｨﾝｸﾞﾐｽ</v>
          </cell>
          <cell r="AY336" t="str">
            <v>FA:修正不十分</v>
          </cell>
          <cell r="AZ336" t="str">
            <v>SS:正常処理（正常ｹｰｽ）</v>
          </cell>
          <cell r="BA336" t="str">
            <v>KT:計算処理/その他計算不良</v>
          </cell>
          <cell r="BB336" t="str">
            <v>P:コーディング</v>
          </cell>
          <cell r="BC336" t="str">
            <v>YG1:業務仕様理解不足/基本的な業務理解不足</v>
          </cell>
          <cell r="BD336" t="str">
            <v>PT:組合せテスト</v>
          </cell>
          <cell r="BE336" t="str">
            <v>N5:テスト確認不十分（ｴﾋﾞﾃﾞﾝｽ確認不十分）</v>
          </cell>
          <cell r="BF336" t="str">
            <v>XX:－</v>
          </cell>
          <cell r="BG336" t="str">
            <v>COFDENFDMng_creCapturDENFDOut.java
COFDENFDMng.java
B10OptIfmLotUntF.java</v>
          </cell>
          <cell r="BL336" t="str">
            <v>-</v>
          </cell>
          <cell r="BN336" t="str">
            <v>01:オンライン</v>
          </cell>
          <cell r="BQ336" t="str">
            <v>FA:修正不十分</v>
          </cell>
          <cell r="BR336" t="str">
            <v>SS:正常処理（正常ｹｰｽ）</v>
          </cell>
          <cell r="BS336" t="str">
            <v>KT:計算処理/その他計算不良</v>
          </cell>
          <cell r="BT336" t="str">
            <v>P:コーディング</v>
          </cell>
          <cell r="BU336" t="str">
            <v>YG1:業務仕様理解不足/基本的な業務理解不足</v>
          </cell>
          <cell r="BV336" t="str">
            <v>PT:組合せテスト</v>
          </cell>
          <cell r="BW336" t="str">
            <v>N5:テスト確認不十分（ｴﾋﾞﾃﾞﾝｽ確認不十分）</v>
          </cell>
          <cell r="BX336" t="str">
            <v>XX:－</v>
          </cell>
          <cell r="CE336" t="str">
            <v>B:連携済データ編集</v>
          </cell>
          <cell r="CF336" t="str">
            <v>01:オンライン</v>
          </cell>
          <cell r="CG336" t="str">
            <v>B1:発送予約</v>
          </cell>
          <cell r="CH336" t="str">
            <v>1:Java</v>
          </cell>
          <cell r="CI336" t="str">
            <v>1:実施</v>
          </cell>
          <cell r="CJ336" t="str">
            <v>1:実施</v>
          </cell>
          <cell r="CK336" t="str">
            <v>0:否</v>
          </cell>
          <cell r="CL336">
            <v>41293</v>
          </cell>
          <cell r="CM336" t="str">
            <v>2:他業務含む</v>
          </cell>
          <cell r="CN336" t="str">
            <v>データ取り込みエラー</v>
          </cell>
          <cell r="CP336" t="str">
            <v/>
          </cell>
          <cell r="CV336" t="str">
            <v>SD石井</v>
          </cell>
        </row>
        <row r="337">
          <cell r="E337" t="str">
            <v>原田大輔</v>
          </cell>
          <cell r="H337" t="str">
            <v>原田大輔</v>
          </cell>
          <cell r="K337">
            <v>41287</v>
          </cell>
          <cell r="Q337">
            <v>41287</v>
          </cell>
          <cell r="T337">
            <v>41287</v>
          </cell>
          <cell r="V337" t="str">
            <v/>
          </cell>
          <cell r="Z337">
            <v>41287</v>
          </cell>
          <cell r="AA337" t="str">
            <v>小牧繁信</v>
          </cell>
          <cell r="AE337" t="str">
            <v>01:オンライン</v>
          </cell>
          <cell r="AG337" t="str">
            <v>132806B10P51</v>
          </cell>
          <cell r="AH337" t="str">
            <v>発送データ取込</v>
          </cell>
          <cell r="AL337" t="str">
            <v>11:全面停止</v>
          </cell>
          <cell r="AM337" t="str">
            <v>PT:PT環境</v>
          </cell>
          <cell r="AN337" t="str">
            <v>MD:マシンデバッグ</v>
          </cell>
          <cell r="AP337">
            <v>41287</v>
          </cell>
          <cell r="AQ337">
            <v>41287</v>
          </cell>
          <cell r="AR337" t="str">
            <v>張万挺</v>
          </cell>
          <cell r="AS337" t="str">
            <v>修正しました。</v>
          </cell>
          <cell r="AT337" t="str">
            <v>-</v>
          </cell>
          <cell r="AU337" t="str">
            <v>B:連携済データ編集</v>
          </cell>
          <cell r="AV337" t="str">
            <v>01:オンライン</v>
          </cell>
          <cell r="AW337" t="str">
            <v>B1:発送予約</v>
          </cell>
          <cell r="AX337" t="str">
            <v>P1:ﾌﾟﾛｸﾞﾗﾑ不良／ｺｰﾃﾞｨﾝｸﾞﾐｽ</v>
          </cell>
          <cell r="AY337" t="str">
            <v>FN:新規不良</v>
          </cell>
          <cell r="AZ337" t="str">
            <v>SS:正常処理（正常ｹｰｽ）</v>
          </cell>
          <cell r="BA337" t="str">
            <v>IG:入力処理/画面不良</v>
          </cell>
          <cell r="BB337" t="str">
            <v>P:コーディング</v>
          </cell>
          <cell r="BC337" t="str">
            <v>XX:－</v>
          </cell>
          <cell r="BD337" t="str">
            <v>PT:組合せテスト</v>
          </cell>
          <cell r="BE337" t="str">
            <v>XX:－</v>
          </cell>
          <cell r="BF337" t="str">
            <v/>
          </cell>
          <cell r="BG337" t="str">
            <v>COFDENFDMng.java</v>
          </cell>
          <cell r="BL337" t="str">
            <v>-</v>
          </cell>
          <cell r="BN337" t="str">
            <v>01:オンライン</v>
          </cell>
          <cell r="BQ337" t="str">
            <v>FN:新規不良</v>
          </cell>
          <cell r="BR337" t="str">
            <v>SS:正常処理（正常ｹｰｽ）</v>
          </cell>
          <cell r="BS337" t="str">
            <v>IG:入力処理/画面不良</v>
          </cell>
          <cell r="BT337" t="str">
            <v>P:コーディング</v>
          </cell>
          <cell r="BU337" t="str">
            <v>XX:－</v>
          </cell>
          <cell r="BV337" t="str">
            <v>PT:組合せテスト</v>
          </cell>
          <cell r="BW337" t="str">
            <v>XX:－</v>
          </cell>
          <cell r="BX337" t="str">
            <v>XX:－</v>
          </cell>
          <cell r="CE337" t="str">
            <v>B:連携済データ編集</v>
          </cell>
          <cell r="CF337" t="str">
            <v>01:オンライン</v>
          </cell>
          <cell r="CG337" t="str">
            <v>B1:発送予約</v>
          </cell>
          <cell r="CH337" t="str">
            <v>1:Java</v>
          </cell>
          <cell r="CI337" t="str">
            <v>1:実施</v>
          </cell>
          <cell r="CJ337" t="str">
            <v>1:実施</v>
          </cell>
          <cell r="CK337" t="str">
            <v>0:否</v>
          </cell>
          <cell r="CL337">
            <v>41287</v>
          </cell>
          <cell r="CM337" t="str">
            <v>0:無</v>
          </cell>
          <cell r="CN337" t="str">
            <v>-</v>
          </cell>
          <cell r="CP337">
            <v>41287</v>
          </cell>
          <cell r="CQ337" t="str">
            <v>綱脇倫子</v>
          </cell>
          <cell r="CR337" t="str">
            <v>20130113 18:30版</v>
          </cell>
          <cell r="CV337" t="str">
            <v>小牧繁信</v>
          </cell>
        </row>
        <row r="338">
          <cell r="E338" t="str">
            <v>鈴木大輔</v>
          </cell>
          <cell r="H338" t="str">
            <v>鈴木大輔</v>
          </cell>
          <cell r="K338">
            <v>41287</v>
          </cell>
          <cell r="N338">
            <v>41287</v>
          </cell>
          <cell r="O338" t="str">
            <v>否</v>
          </cell>
          <cell r="Q338">
            <v>41287</v>
          </cell>
          <cell r="T338">
            <v>41287</v>
          </cell>
          <cell r="V338" t="str">
            <v/>
          </cell>
          <cell r="Z338">
            <v>41299</v>
          </cell>
          <cell r="AA338" t="str">
            <v>鈴木大輔</v>
          </cell>
          <cell r="AE338" t="str">
            <v>01:オンライン</v>
          </cell>
          <cell r="AG338" t="str">
            <v>440106J10P04</v>
          </cell>
          <cell r="AH338" t="str">
            <v>集荷申し込み確認</v>
          </cell>
          <cell r="AL338" t="str">
            <v>22:ファイル／ＤＢ入出力不正</v>
          </cell>
          <cell r="AM338" t="str">
            <v>PT:PT環境</v>
          </cell>
          <cell r="AN338" t="str">
            <v>MD:マシンデバッグ</v>
          </cell>
          <cell r="AP338">
            <v>41288</v>
          </cell>
          <cell r="AQ338">
            <v>41287</v>
          </cell>
          <cell r="AR338" t="str">
            <v>鈴木大輔</v>
          </cell>
          <cell r="AS338" t="str">
            <v>DB更新仕様書の記載漏れ</v>
          </cell>
          <cell r="AT338" t="str">
            <v>仕様確認不足</v>
          </cell>
          <cell r="AU338" t="str">
            <v>J:集荷依頼</v>
          </cell>
          <cell r="AV338" t="str">
            <v>01:オンライン</v>
          </cell>
          <cell r="AW338" t="str">
            <v>J1:集荷受付</v>
          </cell>
          <cell r="AX338" t="str">
            <v>DD:ﾄﾞｷｭﾒﾝﾄ不良</v>
          </cell>
          <cell r="AY338" t="str">
            <v>XX:－</v>
          </cell>
          <cell r="AZ338" t="str">
            <v>XX:－</v>
          </cell>
          <cell r="BA338" t="str">
            <v>DD:ドキュメント不良</v>
          </cell>
          <cell r="BB338" t="str">
            <v>BD:基本設計</v>
          </cell>
          <cell r="BC338" t="str">
            <v>YG1:業務仕様理解不足/基本的な業務理解不足</v>
          </cell>
          <cell r="BD338" t="str">
            <v>XX:－</v>
          </cell>
          <cell r="BE338" t="str">
            <v>N3:ＣＬ不十分／ﾃｽﾄﾊﾟﾀｰﾝ漏れ（正常系）</v>
          </cell>
          <cell r="BF338" t="str">
            <v>XX:－</v>
          </cell>
          <cell r="BL338" t="str">
            <v>仕様確認不足</v>
          </cell>
          <cell r="BN338" t="str">
            <v>01:オンライン</v>
          </cell>
          <cell r="BQ338" t="str">
            <v>XX:－</v>
          </cell>
          <cell r="BR338" t="str">
            <v>XX:－</v>
          </cell>
          <cell r="BS338" t="str">
            <v>DD:ドキュメント不良</v>
          </cell>
          <cell r="BT338" t="str">
            <v>BD:基本設計</v>
          </cell>
          <cell r="BU338" t="str">
            <v>YG1:業務仕様理解不足/基本的な業務理解不足</v>
          </cell>
          <cell r="BV338" t="str">
            <v>XX:－</v>
          </cell>
          <cell r="BW338" t="str">
            <v>N3:ＣＬ不十分／ﾃｽﾄﾊﾟﾀｰﾝ漏れ（正常系）</v>
          </cell>
          <cell r="BX338" t="str">
            <v>XX:－</v>
          </cell>
          <cell r="CE338" t="str">
            <v>B:連携済データ編集</v>
          </cell>
          <cell r="CF338" t="str">
            <v>01:オンライン</v>
          </cell>
          <cell r="CG338" t="str">
            <v>B1:発送予約</v>
          </cell>
          <cell r="CH338" t="str">
            <v>1:Java</v>
          </cell>
          <cell r="CI338" t="str">
            <v>1:実施</v>
          </cell>
          <cell r="CJ338" t="str">
            <v>1:実施</v>
          </cell>
          <cell r="CK338" t="str">
            <v>0:否</v>
          </cell>
          <cell r="CL338">
            <v>41288</v>
          </cell>
          <cell r="CM338" t="str">
            <v>0:無</v>
          </cell>
          <cell r="CN338" t="str">
            <v>-</v>
          </cell>
          <cell r="CP338" t="str">
            <v/>
          </cell>
        </row>
        <row r="339">
          <cell r="E339" t="str">
            <v>多久和祐太</v>
          </cell>
          <cell r="H339" t="str">
            <v>多久和祐太</v>
          </cell>
          <cell r="K339">
            <v>41292</v>
          </cell>
          <cell r="Q339">
            <v>41297</v>
          </cell>
          <cell r="R339">
            <v>41295</v>
          </cell>
          <cell r="T339">
            <v>41295</v>
          </cell>
          <cell r="V339" t="str">
            <v/>
          </cell>
          <cell r="Z339">
            <v>41297</v>
          </cell>
          <cell r="AA339" t="str">
            <v>SD松本</v>
          </cell>
          <cell r="AE339" t="str">
            <v>01:オンライン</v>
          </cell>
          <cell r="AG339" t="str">
            <v xml:space="preserve">132806B10P52
132806B20P52
132806B30P53
132806B40P53
132806B50P53
</v>
          </cell>
          <cell r="AH339" t="str">
            <v xml:space="preserve">発送予約データ一覧(ロット毎)
発送確定データ一覧(ロット毎) 
仮引受（予約）データ一覧(ロット毎)
大口ＦＤデータ一覧(ロット毎) 
メールサービスデータ一覧(ロット毎)
</v>
          </cell>
          <cell r="AL339" t="str">
            <v>21:画面表示不正</v>
          </cell>
          <cell r="AM339" t="str">
            <v>PT:PT環境</v>
          </cell>
          <cell r="AN339" t="str">
            <v>KD:机上デバッグ</v>
          </cell>
          <cell r="AP339">
            <v>41296</v>
          </cell>
          <cell r="AQ339">
            <v>41297</v>
          </cell>
          <cell r="AR339" t="str">
            <v>SD松本</v>
          </cell>
          <cell r="AU339" t="str">
            <v/>
          </cell>
          <cell r="AV339" t="str">
            <v/>
          </cell>
          <cell r="AW339" t="str">
            <v/>
          </cell>
          <cell r="AX339" t="str">
            <v>P1:ﾌﾟﾛｸﾞﾗﾑ不良／ｺｰﾃﾞｨﾝｸﾞﾐｽ</v>
          </cell>
          <cell r="AY339" t="str">
            <v/>
          </cell>
          <cell r="AZ339" t="str">
            <v/>
          </cell>
          <cell r="BA339" t="str">
            <v/>
          </cell>
          <cell r="BB339" t="str">
            <v/>
          </cell>
          <cell r="BC339" t="str">
            <v/>
          </cell>
          <cell r="BD339" t="str">
            <v/>
          </cell>
          <cell r="BE339" t="str">
            <v/>
          </cell>
          <cell r="BF339" t="str">
            <v/>
          </cell>
          <cell r="BL339" t="str">
            <v>-</v>
          </cell>
          <cell r="BN339" t="str">
            <v>01:オンライン</v>
          </cell>
          <cell r="BQ339" t="str">
            <v>FN:新規不良</v>
          </cell>
          <cell r="BR339" t="str">
            <v>SS:正常処理（正常ｹｰｽ）</v>
          </cell>
          <cell r="BS339" t="str">
            <v>IG:入力処理/画面不良</v>
          </cell>
          <cell r="BT339" t="str">
            <v>P:コーディング</v>
          </cell>
          <cell r="BU339" t="str">
            <v>XX:－</v>
          </cell>
          <cell r="BV339" t="str">
            <v>PT:組合せテスト</v>
          </cell>
          <cell r="BW339" t="str">
            <v>XX:－</v>
          </cell>
          <cell r="BX339" t="str">
            <v>XX:－</v>
          </cell>
          <cell r="CE339" t="str">
            <v>B:連携済データ編集</v>
          </cell>
          <cell r="CF339" t="str">
            <v>01:オンライン</v>
          </cell>
          <cell r="CG339" t="str">
            <v>B1:発送予約</v>
          </cell>
          <cell r="CH339" t="str">
            <v>1:Java</v>
          </cell>
          <cell r="CI339" t="str">
            <v>1:実施</v>
          </cell>
          <cell r="CJ339" t="str">
            <v>1:実施</v>
          </cell>
          <cell r="CK339" t="str">
            <v>0:否</v>
          </cell>
          <cell r="CM339" t="str">
            <v>0:無</v>
          </cell>
          <cell r="CN339" t="str">
            <v>-</v>
          </cell>
          <cell r="CP339" t="str">
            <v/>
          </cell>
        </row>
        <row r="340">
          <cell r="E340" t="str">
            <v>鈴木大輔</v>
          </cell>
          <cell r="H340" t="str">
            <v>鈴木大輔</v>
          </cell>
          <cell r="K340">
            <v>41287</v>
          </cell>
          <cell r="Q340">
            <v>41288</v>
          </cell>
          <cell r="T340">
            <v>41295</v>
          </cell>
          <cell r="V340" t="str">
            <v/>
          </cell>
          <cell r="Z340">
            <v>41299</v>
          </cell>
          <cell r="AA340" t="str">
            <v>鈴木大輔</v>
          </cell>
          <cell r="AE340" t="str">
            <v>01:オンライン</v>
          </cell>
          <cell r="AG340" t="str">
            <v>440106J10P02</v>
          </cell>
          <cell r="AH340" t="str">
            <v>集荷申し込み登録</v>
          </cell>
          <cell r="AL340" t="str">
            <v>23:リスト出力不正</v>
          </cell>
          <cell r="AM340" t="str">
            <v>PT:PT環境</v>
          </cell>
          <cell r="AN340" t="str">
            <v>MD:マシンデバッグ</v>
          </cell>
          <cell r="AP340">
            <v>41288</v>
          </cell>
          <cell r="AQ340">
            <v>41288</v>
          </cell>
          <cell r="AU340" t="str">
            <v/>
          </cell>
          <cell r="AV340" t="str">
            <v/>
          </cell>
          <cell r="AW340" t="str">
            <v/>
          </cell>
          <cell r="AX340" t="str">
            <v>M3:マスタ不良／ﾏｽﾀ定義不正</v>
          </cell>
          <cell r="AY340" t="str">
            <v/>
          </cell>
          <cell r="AZ340" t="str">
            <v/>
          </cell>
          <cell r="BA340" t="str">
            <v/>
          </cell>
          <cell r="BB340" t="str">
            <v/>
          </cell>
          <cell r="BC340" t="str">
            <v/>
          </cell>
          <cell r="BD340" t="str">
            <v/>
          </cell>
          <cell r="BE340" t="str">
            <v/>
          </cell>
          <cell r="BF340" t="str">
            <v/>
          </cell>
          <cell r="BL340" t="str">
            <v>-</v>
          </cell>
          <cell r="BN340" t="str">
            <v>01:オンライン</v>
          </cell>
          <cell r="BQ340" t="str">
            <v>XX:－</v>
          </cell>
          <cell r="BR340" t="str">
            <v>XX:－</v>
          </cell>
          <cell r="BS340" t="str">
            <v>XX:－</v>
          </cell>
          <cell r="BT340" t="str">
            <v>XX:－</v>
          </cell>
          <cell r="BU340" t="str">
            <v>XX:－</v>
          </cell>
          <cell r="BV340" t="str">
            <v>XX:－</v>
          </cell>
          <cell r="BW340" t="str">
            <v>XX:－</v>
          </cell>
          <cell r="BX340" t="str">
            <v>XX:－</v>
          </cell>
          <cell r="CE340" t="str">
            <v>XX:その他</v>
          </cell>
          <cell r="CF340" t="str">
            <v>01:オンライン</v>
          </cell>
          <cell r="CG340" t="str">
            <v>XX:その他</v>
          </cell>
          <cell r="CH340" t="str">
            <v>1:Java</v>
          </cell>
          <cell r="CI340" t="str">
            <v>1:実施</v>
          </cell>
          <cell r="CJ340" t="str">
            <v>XX:－</v>
          </cell>
          <cell r="CK340" t="str">
            <v>0:否</v>
          </cell>
          <cell r="CL340">
            <v>41295</v>
          </cell>
          <cell r="CM340" t="str">
            <v>0:無</v>
          </cell>
          <cell r="CN340" t="str">
            <v>-</v>
          </cell>
          <cell r="CP340" t="str">
            <v/>
          </cell>
        </row>
        <row r="341">
          <cell r="E341" t="str">
            <v>小牧繁信</v>
          </cell>
          <cell r="H341" t="str">
            <v>小牧繁信</v>
          </cell>
          <cell r="K341">
            <v>41293</v>
          </cell>
          <cell r="Q341">
            <v>41297</v>
          </cell>
          <cell r="S341">
            <v>41293</v>
          </cell>
          <cell r="T341" t="str">
            <v/>
          </cell>
          <cell r="V341" t="str">
            <v/>
          </cell>
          <cell r="Z341">
            <v>41297</v>
          </cell>
          <cell r="AA341" t="str">
            <v>小牧繁信</v>
          </cell>
          <cell r="AE341" t="str">
            <v>01:オンライン</v>
          </cell>
          <cell r="AG341" t="str">
            <v>132806B10P53</v>
          </cell>
          <cell r="AH341" t="str">
            <v>発送予約データ一覧(送り状毎)</v>
          </cell>
          <cell r="AL341" t="str">
            <v>24:メッセージ不正</v>
          </cell>
          <cell r="AM341" t="str">
            <v>PT:PT環境</v>
          </cell>
          <cell r="AN341" t="str">
            <v>MD:マシンデバッグ</v>
          </cell>
          <cell r="AP341">
            <v>41297</v>
          </cell>
          <cell r="AQ341">
            <v>41297</v>
          </cell>
          <cell r="AR341" t="str">
            <v>小牧繁信</v>
          </cell>
          <cell r="AU341" t="str">
            <v/>
          </cell>
          <cell r="AV341" t="str">
            <v/>
          </cell>
          <cell r="AW341" t="str">
            <v/>
          </cell>
          <cell r="AX341" t="str">
            <v>P1:ﾌﾟﾛｸﾞﾗﾑ不良／ｺｰﾃﾞｨﾝｸﾞﾐｽ</v>
          </cell>
          <cell r="AY341" t="str">
            <v/>
          </cell>
          <cell r="AZ341" t="str">
            <v/>
          </cell>
          <cell r="BA341" t="str">
            <v/>
          </cell>
          <cell r="BB341" t="str">
            <v/>
          </cell>
          <cell r="BC341" t="str">
            <v/>
          </cell>
          <cell r="BD341" t="str">
            <v/>
          </cell>
          <cell r="BE341" t="str">
            <v/>
          </cell>
          <cell r="BF341" t="str">
            <v/>
          </cell>
          <cell r="BN341" t="str">
            <v>01:オンライン</v>
          </cell>
          <cell r="BQ341" t="str">
            <v/>
          </cell>
          <cell r="BR341" t="str">
            <v/>
          </cell>
          <cell r="BS341" t="str">
            <v/>
          </cell>
          <cell r="BT341" t="str">
            <v/>
          </cell>
          <cell r="BU341" t="str">
            <v/>
          </cell>
          <cell r="BV341" t="str">
            <v/>
          </cell>
          <cell r="BW341" t="str">
            <v/>
          </cell>
          <cell r="BX341" t="str">
            <v/>
          </cell>
          <cell r="CE341" t="str">
            <v/>
          </cell>
          <cell r="CF341" t="str">
            <v/>
          </cell>
          <cell r="CG341" t="str">
            <v/>
          </cell>
          <cell r="CH341" t="str">
            <v/>
          </cell>
          <cell r="CI341" t="str">
            <v/>
          </cell>
          <cell r="CJ341" t="str">
            <v/>
          </cell>
          <cell r="CK341" t="str">
            <v/>
          </cell>
          <cell r="CM341" t="str">
            <v/>
          </cell>
          <cell r="CP341" t="str">
            <v/>
          </cell>
        </row>
        <row r="342">
          <cell r="E342" t="str">
            <v>小牧繁信</v>
          </cell>
          <cell r="H342" t="str">
            <v>小牧繁信</v>
          </cell>
          <cell r="K342">
            <v>41298</v>
          </cell>
          <cell r="P342">
            <v>41298</v>
          </cell>
          <cell r="Q342" t="str">
            <v/>
          </cell>
          <cell r="T342" t="str">
            <v/>
          </cell>
          <cell r="V342" t="str">
            <v/>
          </cell>
          <cell r="AE342" t="str">
            <v>01:オンライン</v>
          </cell>
          <cell r="AG342" t="str">
            <v>A10706K70P08</v>
          </cell>
          <cell r="AH342" t="str">
            <v>カレンダー子画面</v>
          </cell>
          <cell r="AL342" t="str">
            <v>21:画面表示不正</v>
          </cell>
          <cell r="AM342" t="str">
            <v>PT:PT環境</v>
          </cell>
          <cell r="AN342" t="str">
            <v>MD:マシンデバッグ</v>
          </cell>
          <cell r="AP342">
            <v>41300</v>
          </cell>
          <cell r="AU342" t="str">
            <v/>
          </cell>
          <cell r="AV342" t="str">
            <v/>
          </cell>
          <cell r="AW342" t="str">
            <v/>
          </cell>
          <cell r="AX342" t="str">
            <v/>
          </cell>
          <cell r="AY342" t="str">
            <v/>
          </cell>
          <cell r="AZ342" t="str">
            <v/>
          </cell>
          <cell r="BA342" t="str">
            <v/>
          </cell>
          <cell r="BB342" t="str">
            <v/>
          </cell>
          <cell r="BC342" t="str">
            <v/>
          </cell>
          <cell r="BD342" t="str">
            <v/>
          </cell>
          <cell r="BE342" t="str">
            <v/>
          </cell>
          <cell r="BF342" t="str">
            <v/>
          </cell>
          <cell r="BN342" t="str">
            <v>01:オンライン</v>
          </cell>
          <cell r="BQ342" t="str">
            <v/>
          </cell>
          <cell r="BR342" t="str">
            <v/>
          </cell>
          <cell r="BS342" t="str">
            <v/>
          </cell>
          <cell r="BT342" t="str">
            <v/>
          </cell>
          <cell r="BU342" t="str">
            <v/>
          </cell>
          <cell r="BV342" t="str">
            <v/>
          </cell>
          <cell r="BW342" t="str">
            <v/>
          </cell>
          <cell r="BX342" t="str">
            <v/>
          </cell>
          <cell r="CE342" t="str">
            <v/>
          </cell>
          <cell r="CF342" t="str">
            <v/>
          </cell>
          <cell r="CG342" t="str">
            <v/>
          </cell>
          <cell r="CH342" t="str">
            <v/>
          </cell>
          <cell r="CI342" t="str">
            <v/>
          </cell>
          <cell r="CJ342" t="str">
            <v/>
          </cell>
          <cell r="CK342" t="str">
            <v/>
          </cell>
          <cell r="CM342" t="str">
            <v/>
          </cell>
          <cell r="CP342" t="str">
            <v/>
          </cell>
        </row>
        <row r="343">
          <cell r="E343" t="str">
            <v>井浦信博</v>
          </cell>
          <cell r="H343" t="str">
            <v>三井亮</v>
          </cell>
          <cell r="Q343">
            <v>41285</v>
          </cell>
          <cell r="T343">
            <v>41285</v>
          </cell>
          <cell r="V343" t="str">
            <v/>
          </cell>
          <cell r="AE343" t="str">
            <v>01:オンライン</v>
          </cell>
          <cell r="AL343" t="str">
            <v>99:その他</v>
          </cell>
          <cell r="AM343" t="str">
            <v>S1:ST環境</v>
          </cell>
          <cell r="AN343" t="str">
            <v>MD:マシンデバッグ</v>
          </cell>
          <cell r="AQ343">
            <v>41285</v>
          </cell>
          <cell r="AR343" t="str">
            <v>吉川昌美</v>
          </cell>
          <cell r="AS343" t="str">
            <v>外部セグメントと内部セグメント間のＦＷにてＯＬＴＰの通信が遮断されているため</v>
          </cell>
          <cell r="AT343" t="str">
            <v>基本ポリシーを変更する要件となるため、環境設定変更が必要であったが、気づかなかった</v>
          </cell>
          <cell r="AU343" t="str">
            <v>XX:その他</v>
          </cell>
          <cell r="AV343" t="str">
            <v>01:オンライン</v>
          </cell>
          <cell r="AW343" t="str">
            <v>XX:その他</v>
          </cell>
          <cell r="AX343" t="str">
            <v>K3:環境不良／共通基盤</v>
          </cell>
          <cell r="AY343" t="str">
            <v>XX:－</v>
          </cell>
          <cell r="AZ343" t="str">
            <v>XX:－</v>
          </cell>
          <cell r="BA343" t="str">
            <v>XX:－</v>
          </cell>
          <cell r="BB343" t="str">
            <v>BD:基本設計</v>
          </cell>
          <cell r="BC343" t="str">
            <v>XX:－</v>
          </cell>
          <cell r="BD343" t="str">
            <v>XX:－</v>
          </cell>
          <cell r="BE343" t="str">
            <v>M1:環境誤り／構成漏れ（P.P設定漏れ）</v>
          </cell>
          <cell r="BF343" t="str">
            <v>XX:－</v>
          </cell>
          <cell r="BL343" t="str">
            <v>基本ポリシーを変更する要件となるため、環境設定変更が必要であったが、気づかなかった</v>
          </cell>
          <cell r="BN343" t="str">
            <v>01:オンライン</v>
          </cell>
          <cell r="BQ343" t="str">
            <v>XX:－</v>
          </cell>
          <cell r="BR343" t="str">
            <v>XX:－</v>
          </cell>
          <cell r="BS343" t="str">
            <v>XX:－</v>
          </cell>
          <cell r="BT343" t="str">
            <v>BD:基本設計</v>
          </cell>
          <cell r="BU343" t="str">
            <v>XX:－</v>
          </cell>
          <cell r="BV343" t="str">
            <v>XX:－</v>
          </cell>
          <cell r="BW343" t="str">
            <v>M1:環境誤り／構成漏れ（P.P設定漏れ）</v>
          </cell>
          <cell r="BX343" t="str">
            <v>XX:－</v>
          </cell>
          <cell r="CE343" t="str">
            <v/>
          </cell>
          <cell r="CF343" t="str">
            <v/>
          </cell>
          <cell r="CG343" t="str">
            <v/>
          </cell>
          <cell r="CH343" t="str">
            <v/>
          </cell>
          <cell r="CI343" t="str">
            <v/>
          </cell>
          <cell r="CJ343" t="str">
            <v/>
          </cell>
          <cell r="CK343" t="str">
            <v/>
          </cell>
          <cell r="CM343" t="str">
            <v/>
          </cell>
          <cell r="CP343" t="str">
            <v/>
          </cell>
        </row>
        <row r="344">
          <cell r="E344" t="str">
            <v>鈴木優一</v>
          </cell>
          <cell r="H344" t="str">
            <v>阿部友和</v>
          </cell>
          <cell r="Q344">
            <v>41297</v>
          </cell>
          <cell r="T344" t="str">
            <v/>
          </cell>
          <cell r="V344" t="str">
            <v/>
          </cell>
          <cell r="Z344">
            <v>41297</v>
          </cell>
          <cell r="AA344" t="str">
            <v>鈴木</v>
          </cell>
          <cell r="AE344" t="str">
            <v>01:オンライン</v>
          </cell>
          <cell r="AG344" t="str">
            <v>132706A10P02</v>
          </cell>
          <cell r="AH344" t="str">
            <v>出荷予定データ登録画面</v>
          </cell>
          <cell r="AI344" t="str">
            <v>A003</v>
          </cell>
          <cell r="AL344" t="str">
            <v>21:画面表示不正</v>
          </cell>
          <cell r="AM344" t="str">
            <v>PT:PT環境</v>
          </cell>
          <cell r="AN344" t="str">
            <v>MD:マシンデバッグ</v>
          </cell>
          <cell r="AP344">
            <v>41289</v>
          </cell>
          <cell r="AQ344">
            <v>41297</v>
          </cell>
          <cell r="AR344" t="str">
            <v>鈴木</v>
          </cell>
          <cell r="AS344" t="str">
            <v>データ不備</v>
          </cell>
          <cell r="AU344" t="str">
            <v/>
          </cell>
          <cell r="AV344" t="str">
            <v/>
          </cell>
          <cell r="AW344" t="str">
            <v/>
          </cell>
          <cell r="AX344" t="str">
            <v>M3:マスタ不良／ﾏｽﾀ定義不正</v>
          </cell>
          <cell r="AY344" t="str">
            <v/>
          </cell>
          <cell r="AZ344" t="str">
            <v/>
          </cell>
          <cell r="BA344" t="str">
            <v/>
          </cell>
          <cell r="BB344" t="str">
            <v/>
          </cell>
          <cell r="BC344" t="str">
            <v/>
          </cell>
          <cell r="BD344" t="str">
            <v/>
          </cell>
          <cell r="BE344" t="str">
            <v/>
          </cell>
          <cell r="BF344" t="str">
            <v/>
          </cell>
          <cell r="BN344" t="str">
            <v>01:オンライン</v>
          </cell>
          <cell r="BQ344" t="str">
            <v/>
          </cell>
          <cell r="BR344" t="str">
            <v/>
          </cell>
          <cell r="BS344" t="str">
            <v/>
          </cell>
          <cell r="BT344" t="str">
            <v/>
          </cell>
          <cell r="BU344" t="str">
            <v/>
          </cell>
          <cell r="BV344" t="str">
            <v/>
          </cell>
          <cell r="BW344" t="str">
            <v/>
          </cell>
          <cell r="BX344" t="str">
            <v/>
          </cell>
          <cell r="CE344" t="str">
            <v/>
          </cell>
          <cell r="CF344" t="str">
            <v/>
          </cell>
          <cell r="CG344" t="str">
            <v/>
          </cell>
          <cell r="CH344" t="str">
            <v/>
          </cell>
          <cell r="CI344" t="str">
            <v/>
          </cell>
          <cell r="CJ344" t="str">
            <v/>
          </cell>
          <cell r="CK344" t="str">
            <v/>
          </cell>
          <cell r="CM344" t="str">
            <v/>
          </cell>
          <cell r="CP344" t="str">
            <v/>
          </cell>
        </row>
        <row r="345">
          <cell r="E345" t="str">
            <v>原田大輔</v>
          </cell>
          <cell r="H345" t="str">
            <v>原田大輔</v>
          </cell>
          <cell r="K345">
            <v>41290</v>
          </cell>
          <cell r="Q345">
            <v>41293</v>
          </cell>
          <cell r="T345">
            <v>41293</v>
          </cell>
          <cell r="V345" t="str">
            <v/>
          </cell>
          <cell r="Z345">
            <v>41293</v>
          </cell>
          <cell r="AA345" t="str">
            <v>SD加藤</v>
          </cell>
          <cell r="AE345" t="str">
            <v>01:オンライン</v>
          </cell>
          <cell r="AG345" t="str">
            <v>132806B10P51</v>
          </cell>
          <cell r="AH345" t="str">
            <v>発送データ取込</v>
          </cell>
          <cell r="AL345" t="str">
            <v>21:画面表示不正</v>
          </cell>
          <cell r="AM345" t="str">
            <v>PT:PT環境</v>
          </cell>
          <cell r="AN345" t="str">
            <v>MD:マシンデバッグ</v>
          </cell>
          <cell r="AP345">
            <v>41289</v>
          </cell>
          <cell r="AQ345">
            <v>41293</v>
          </cell>
          <cell r="AR345" t="str">
            <v>SD加藤</v>
          </cell>
          <cell r="AS345" t="str">
            <v>仕様変更#220で同時に修正する部分があるが、現時点で修正が必要な処理については対応完了しているので一旦クローズとする。</v>
          </cell>
          <cell r="AU345" t="str">
            <v/>
          </cell>
          <cell r="AV345" t="str">
            <v/>
          </cell>
          <cell r="AW345" t="str">
            <v/>
          </cell>
          <cell r="AX345" t="str">
            <v>P1:ﾌﾟﾛｸﾞﾗﾑ不良／ｺｰﾃﾞｨﾝｸﾞﾐｽ</v>
          </cell>
          <cell r="AY345" t="str">
            <v/>
          </cell>
          <cell r="AZ345" t="str">
            <v/>
          </cell>
          <cell r="BA345" t="str">
            <v/>
          </cell>
          <cell r="BB345" t="str">
            <v/>
          </cell>
          <cell r="BC345" t="str">
            <v/>
          </cell>
          <cell r="BD345" t="str">
            <v/>
          </cell>
          <cell r="BE345" t="str">
            <v/>
          </cell>
          <cell r="BF345" t="str">
            <v/>
          </cell>
          <cell r="BL345" t="str">
            <v>-</v>
          </cell>
          <cell r="BN345" t="str">
            <v>01:オンライン</v>
          </cell>
          <cell r="BQ345" t="str">
            <v/>
          </cell>
          <cell r="BR345" t="str">
            <v/>
          </cell>
          <cell r="BS345" t="str">
            <v/>
          </cell>
          <cell r="BT345" t="str">
            <v/>
          </cell>
          <cell r="BU345" t="str">
            <v/>
          </cell>
          <cell r="BV345" t="str">
            <v/>
          </cell>
          <cell r="BW345" t="str">
            <v/>
          </cell>
          <cell r="BX345" t="str">
            <v/>
          </cell>
          <cell r="CE345" t="str">
            <v/>
          </cell>
          <cell r="CF345" t="str">
            <v/>
          </cell>
          <cell r="CG345" t="str">
            <v/>
          </cell>
          <cell r="CH345" t="str">
            <v/>
          </cell>
          <cell r="CI345" t="str">
            <v/>
          </cell>
          <cell r="CJ345" t="str">
            <v/>
          </cell>
          <cell r="CK345" t="str">
            <v/>
          </cell>
          <cell r="CL345">
            <v>41293</v>
          </cell>
          <cell r="CM345" t="str">
            <v/>
          </cell>
          <cell r="CP345" t="str">
            <v/>
          </cell>
          <cell r="CV345" t="str">
            <v>SD加藤</v>
          </cell>
        </row>
        <row r="346">
          <cell r="E346" t="str">
            <v>原田大輔
松本和也</v>
          </cell>
          <cell r="H346" t="str">
            <v>原田大輔</v>
          </cell>
          <cell r="K346">
            <v>41291</v>
          </cell>
          <cell r="Q346">
            <v>41299</v>
          </cell>
          <cell r="T346">
            <v>41292</v>
          </cell>
          <cell r="V346" t="str">
            <v/>
          </cell>
          <cell r="Z346">
            <v>41299</v>
          </cell>
          <cell r="AA346" t="str">
            <v>松本</v>
          </cell>
          <cell r="AE346" t="str">
            <v>01:オンライン</v>
          </cell>
          <cell r="AG346" t="str">
            <v>A10706K80P60</v>
          </cell>
          <cell r="AH346" t="str">
            <v>郵便局検索</v>
          </cell>
          <cell r="AL346" t="str">
            <v>21:画面表示不正</v>
          </cell>
          <cell r="AM346" t="str">
            <v>PT:PT環境</v>
          </cell>
          <cell r="AN346" t="str">
            <v>MD:マシンデバッグ</v>
          </cell>
          <cell r="AP346">
            <v>41292</v>
          </cell>
          <cell r="AQ346">
            <v>41299</v>
          </cell>
          <cell r="AR346" t="str">
            <v>松本</v>
          </cell>
          <cell r="AU346" t="str">
            <v/>
          </cell>
          <cell r="AV346" t="str">
            <v/>
          </cell>
          <cell r="AW346" t="str">
            <v/>
          </cell>
          <cell r="AX346" t="str">
            <v>P1:ﾌﾟﾛｸﾞﾗﾑ不良／ｺｰﾃﾞｨﾝｸﾞﾐｽ</v>
          </cell>
          <cell r="AY346" t="str">
            <v/>
          </cell>
          <cell r="AZ346" t="str">
            <v/>
          </cell>
          <cell r="BA346" t="str">
            <v/>
          </cell>
          <cell r="BB346" t="str">
            <v/>
          </cell>
          <cell r="BC346" t="str">
            <v/>
          </cell>
          <cell r="BD346" t="str">
            <v/>
          </cell>
          <cell r="BE346" t="str">
            <v/>
          </cell>
          <cell r="BF346" t="str">
            <v/>
          </cell>
          <cell r="BL346" t="str">
            <v>-</v>
          </cell>
          <cell r="BN346" t="str">
            <v>01:オンライン</v>
          </cell>
          <cell r="BQ346" t="str">
            <v>FN:新規不良</v>
          </cell>
          <cell r="BR346" t="str">
            <v>SS:正常処理（正常ｹｰｽ）</v>
          </cell>
          <cell r="BS346" t="str">
            <v>IB:入力処理/ﾌｧｲﾙ・DB入力不良</v>
          </cell>
          <cell r="BT346" t="str">
            <v>P:コーディング</v>
          </cell>
          <cell r="BU346" t="str">
            <v>YG1:業務仕様理解不足/基本的な業務理解不足</v>
          </cell>
          <cell r="BV346" t="str">
            <v>PG:単体テスト</v>
          </cell>
          <cell r="BW346" t="str">
            <v>N5:テスト確認不十分（ｴﾋﾞﾃﾞﾝｽ確認不十分）</v>
          </cell>
          <cell r="BX346" t="str">
            <v>XX:－</v>
          </cell>
          <cell r="CE346" t="str">
            <v>K:入力サポート機能</v>
          </cell>
          <cell r="CF346" t="str">
            <v>01:オンライン</v>
          </cell>
          <cell r="CG346" t="str">
            <v>K8:共通子画面</v>
          </cell>
          <cell r="CH346" t="str">
            <v>1:Java</v>
          </cell>
          <cell r="CI346" t="str">
            <v>1:実施</v>
          </cell>
          <cell r="CJ346" t="str">
            <v>1:実施</v>
          </cell>
          <cell r="CK346" t="str">
            <v>0:否</v>
          </cell>
          <cell r="CL346">
            <v>41292</v>
          </cell>
          <cell r="CM346" t="str">
            <v>0:無</v>
          </cell>
          <cell r="CN346" t="str">
            <v>-</v>
          </cell>
          <cell r="CP346" t="str">
            <v/>
          </cell>
        </row>
        <row r="347">
          <cell r="E347" t="str">
            <v>鈴木大輔</v>
          </cell>
          <cell r="H347" t="str">
            <v>鈴木大輔</v>
          </cell>
          <cell r="K347">
            <v>41287</v>
          </cell>
          <cell r="N347">
            <v>41287</v>
          </cell>
          <cell r="O347" t="str">
            <v>要</v>
          </cell>
          <cell r="Q347">
            <v>41287</v>
          </cell>
          <cell r="T347">
            <v>41287</v>
          </cell>
          <cell r="V347" t="str">
            <v/>
          </cell>
          <cell r="Z347">
            <v>41290</v>
          </cell>
          <cell r="AA347" t="str">
            <v>鈴木大輔</v>
          </cell>
          <cell r="AE347" t="str">
            <v>01:オンライン</v>
          </cell>
          <cell r="AG347" t="str">
            <v>440106J10P04</v>
          </cell>
          <cell r="AH347" t="str">
            <v>集荷申し込み確認</v>
          </cell>
          <cell r="AL347" t="str">
            <v>21:画面表示不正</v>
          </cell>
          <cell r="AM347" t="str">
            <v>PT:PT環境</v>
          </cell>
          <cell r="AN347" t="str">
            <v>MD:マシンデバッグ</v>
          </cell>
          <cell r="AP347">
            <v>41288</v>
          </cell>
          <cell r="AQ347">
            <v>41287</v>
          </cell>
          <cell r="AR347" t="str">
            <v>鈴木大輔</v>
          </cell>
          <cell r="AS347" t="str">
            <v>「プレフィックス文字＋システム日付」の部分を採番部品では採番できなかったため。</v>
          </cell>
          <cell r="AT347" t="str">
            <v xml:space="preserve">共通部品で上記仕様を満たせないことを認識できていなかったため。
</v>
          </cell>
          <cell r="AU347" t="str">
            <v>J:集荷依頼</v>
          </cell>
          <cell r="AV347" t="str">
            <v>01:オンライン</v>
          </cell>
          <cell r="AW347" t="str">
            <v>J1:集荷受付</v>
          </cell>
          <cell r="AX347" t="str">
            <v>DD:ﾄﾞｷｭﾒﾝﾄ不良</v>
          </cell>
          <cell r="AY347" t="str">
            <v>XX:－</v>
          </cell>
          <cell r="AZ347" t="str">
            <v>XX:－</v>
          </cell>
          <cell r="BA347" t="str">
            <v>DD:ドキュメント不良</v>
          </cell>
          <cell r="BB347" t="str">
            <v>BD:基本設計</v>
          </cell>
          <cell r="BC347" t="str">
            <v>YG1:業務仕様理解不足/基本的な業務理解不足</v>
          </cell>
          <cell r="BD347" t="str">
            <v>XX:－</v>
          </cell>
          <cell r="BE347" t="str">
            <v>N3:ＣＬ不十分／ﾃｽﾄﾊﾟﾀｰﾝ漏れ（正常系）</v>
          </cell>
          <cell r="BF347" t="str">
            <v>XX:－</v>
          </cell>
          <cell r="BL347" t="str">
            <v xml:space="preserve">共通部品で上記仕様を満たせないことを認識できていなかったため。
</v>
          </cell>
          <cell r="BN347" t="str">
            <v>01:オンライン</v>
          </cell>
          <cell r="BQ347" t="str">
            <v>XX:－</v>
          </cell>
          <cell r="BR347" t="str">
            <v>XX:－</v>
          </cell>
          <cell r="BS347" t="str">
            <v>DD:ドキュメント不良</v>
          </cell>
          <cell r="BT347" t="str">
            <v>BD:基本設計</v>
          </cell>
          <cell r="BU347" t="str">
            <v>YG1:業務仕様理解不足/基本的な業務理解不足</v>
          </cell>
          <cell r="BV347" t="str">
            <v>XX:－</v>
          </cell>
          <cell r="BW347" t="str">
            <v>N3:ＣＬ不十分／ﾃｽﾄﾊﾟﾀｰﾝ漏れ（正常系）</v>
          </cell>
          <cell r="BX347" t="str">
            <v>XX:－</v>
          </cell>
          <cell r="CE347" t="str">
            <v>B:連携済データ編集</v>
          </cell>
          <cell r="CF347" t="str">
            <v>01:オンライン</v>
          </cell>
          <cell r="CG347" t="str">
            <v>B1:発送予約</v>
          </cell>
          <cell r="CH347" t="str">
            <v>1:Java</v>
          </cell>
          <cell r="CI347" t="str">
            <v>1:実施</v>
          </cell>
          <cell r="CJ347" t="str">
            <v>1:実施</v>
          </cell>
          <cell r="CK347" t="str">
            <v>0:否</v>
          </cell>
          <cell r="CL347">
            <v>41288</v>
          </cell>
          <cell r="CM347" t="str">
            <v>0:無</v>
          </cell>
          <cell r="CN347" t="str">
            <v>-</v>
          </cell>
          <cell r="CP347" t="str">
            <v/>
          </cell>
        </row>
        <row r="348">
          <cell r="E348" t="str">
            <v>小牧繁信</v>
          </cell>
          <cell r="H348" t="str">
            <v>小牧繁信</v>
          </cell>
          <cell r="K348">
            <v>41293</v>
          </cell>
          <cell r="Q348">
            <v>41297</v>
          </cell>
          <cell r="S348">
            <v>41293</v>
          </cell>
          <cell r="T348" t="str">
            <v/>
          </cell>
          <cell r="V348" t="str">
            <v/>
          </cell>
          <cell r="Z348">
            <v>41297</v>
          </cell>
          <cell r="AA348" t="str">
            <v>小牧繁信</v>
          </cell>
          <cell r="AE348" t="str">
            <v>01:オンライン</v>
          </cell>
          <cell r="AG348" t="str">
            <v>・132806B10P56
・132806B10P53</v>
          </cell>
          <cell r="AH348" t="str">
            <v>・発送予約データダウンロード
・発送予約データ一覧(送り状毎)</v>
          </cell>
          <cell r="AL348" t="str">
            <v>21:画面表示不正</v>
          </cell>
          <cell r="AM348" t="str">
            <v>PT:PT環境</v>
          </cell>
          <cell r="AN348" t="str">
            <v>MD:マシンデバッグ</v>
          </cell>
          <cell r="AP348">
            <v>41294</v>
          </cell>
          <cell r="AQ348">
            <v>41297</v>
          </cell>
          <cell r="AR348" t="str">
            <v>小牧繁信</v>
          </cell>
          <cell r="AU348" t="str">
            <v/>
          </cell>
          <cell r="AV348" t="str">
            <v/>
          </cell>
          <cell r="AW348" t="str">
            <v/>
          </cell>
          <cell r="AX348" t="str">
            <v>P1:ﾌﾟﾛｸﾞﾗﾑ不良／ｺｰﾃﾞｨﾝｸﾞﾐｽ</v>
          </cell>
          <cell r="AY348" t="str">
            <v/>
          </cell>
          <cell r="AZ348" t="str">
            <v/>
          </cell>
          <cell r="BA348" t="str">
            <v/>
          </cell>
          <cell r="BB348" t="str">
            <v/>
          </cell>
          <cell r="BC348" t="str">
            <v/>
          </cell>
          <cell r="BD348" t="str">
            <v/>
          </cell>
          <cell r="BE348" t="str">
            <v/>
          </cell>
          <cell r="BF348" t="str">
            <v/>
          </cell>
          <cell r="BN348" t="str">
            <v>01:オンライン</v>
          </cell>
          <cell r="BQ348" t="str">
            <v/>
          </cell>
          <cell r="BR348" t="str">
            <v/>
          </cell>
          <cell r="BS348" t="str">
            <v/>
          </cell>
          <cell r="BT348" t="str">
            <v/>
          </cell>
          <cell r="BU348" t="str">
            <v/>
          </cell>
          <cell r="BV348" t="str">
            <v/>
          </cell>
          <cell r="BW348" t="str">
            <v/>
          </cell>
          <cell r="BX348" t="str">
            <v/>
          </cell>
          <cell r="CE348" t="str">
            <v/>
          </cell>
          <cell r="CF348" t="str">
            <v/>
          </cell>
          <cell r="CG348" t="str">
            <v/>
          </cell>
          <cell r="CH348" t="str">
            <v/>
          </cell>
          <cell r="CI348" t="str">
            <v/>
          </cell>
          <cell r="CJ348" t="str">
            <v/>
          </cell>
          <cell r="CK348" t="str">
            <v/>
          </cell>
          <cell r="CM348" t="str">
            <v/>
          </cell>
          <cell r="CP348" t="str">
            <v/>
          </cell>
        </row>
        <row r="349">
          <cell r="E349" t="str">
            <v>原田大輔</v>
          </cell>
          <cell r="H349" t="str">
            <v>原田大輔</v>
          </cell>
          <cell r="Q349">
            <v>41293</v>
          </cell>
          <cell r="T349" t="str">
            <v/>
          </cell>
          <cell r="V349" t="str">
            <v/>
          </cell>
          <cell r="Z349">
            <v>41293</v>
          </cell>
          <cell r="AA349" t="str">
            <v>SD原田</v>
          </cell>
          <cell r="AE349" t="str">
            <v>01:オンライン</v>
          </cell>
          <cell r="AG349" t="str">
            <v>132806B10P51</v>
          </cell>
          <cell r="AH349" t="str">
            <v>発送データ取込</v>
          </cell>
          <cell r="AL349" t="str">
            <v>12:一部停止</v>
          </cell>
          <cell r="AM349" t="str">
            <v>PT:PT環境</v>
          </cell>
          <cell r="AN349" t="str">
            <v>MD:マシンデバッグ</v>
          </cell>
          <cell r="AP349">
            <v>41291</v>
          </cell>
          <cell r="AQ349">
            <v>41293</v>
          </cell>
          <cell r="AR349" t="str">
            <v>SD原田</v>
          </cell>
          <cell r="AU349" t="str">
            <v/>
          </cell>
          <cell r="AV349" t="str">
            <v/>
          </cell>
          <cell r="AW349" t="str">
            <v/>
          </cell>
          <cell r="AX349" t="str">
            <v>M3:マスタ不良／ﾏｽﾀ定義不正</v>
          </cell>
          <cell r="AY349" t="str">
            <v/>
          </cell>
          <cell r="AZ349" t="str">
            <v/>
          </cell>
          <cell r="BA349" t="str">
            <v/>
          </cell>
          <cell r="BB349" t="str">
            <v/>
          </cell>
          <cell r="BC349" t="str">
            <v/>
          </cell>
          <cell r="BD349" t="str">
            <v/>
          </cell>
          <cell r="BE349" t="str">
            <v/>
          </cell>
          <cell r="BF349" t="str">
            <v/>
          </cell>
          <cell r="BL349" t="str">
            <v>-</v>
          </cell>
          <cell r="BN349" t="str">
            <v>01:オンライン</v>
          </cell>
          <cell r="BQ349" t="str">
            <v/>
          </cell>
          <cell r="BR349" t="str">
            <v/>
          </cell>
          <cell r="BS349" t="str">
            <v/>
          </cell>
          <cell r="BT349" t="str">
            <v/>
          </cell>
          <cell r="BU349" t="str">
            <v/>
          </cell>
          <cell r="BV349" t="str">
            <v/>
          </cell>
          <cell r="BW349" t="str">
            <v/>
          </cell>
          <cell r="BX349" t="str">
            <v/>
          </cell>
          <cell r="CE349" t="str">
            <v/>
          </cell>
          <cell r="CF349" t="str">
            <v/>
          </cell>
          <cell r="CG349" t="str">
            <v/>
          </cell>
          <cell r="CH349" t="str">
            <v/>
          </cell>
          <cell r="CI349" t="str">
            <v/>
          </cell>
          <cell r="CJ349" t="str">
            <v/>
          </cell>
          <cell r="CK349" t="str">
            <v/>
          </cell>
          <cell r="CM349" t="str">
            <v/>
          </cell>
          <cell r="CP349" t="str">
            <v/>
          </cell>
        </row>
        <row r="350">
          <cell r="E350" t="str">
            <v>小牧繁信</v>
          </cell>
          <cell r="H350" t="str">
            <v>小牧繁信</v>
          </cell>
          <cell r="Q350">
            <v>41290</v>
          </cell>
          <cell r="T350">
            <v>41288</v>
          </cell>
          <cell r="V350" t="str">
            <v/>
          </cell>
          <cell r="Z350">
            <v>41290</v>
          </cell>
          <cell r="AA350" t="str">
            <v>SD小牧</v>
          </cell>
          <cell r="AE350" t="str">
            <v>01:オンライン</v>
          </cell>
          <cell r="AG350" t="str">
            <v>132806B10P52</v>
          </cell>
          <cell r="AH350" t="str">
            <v>発送予約データ一覧(ロット毎)</v>
          </cell>
          <cell r="AL350" t="str">
            <v>21:画面表示不正</v>
          </cell>
          <cell r="AM350" t="str">
            <v>PT:PT環境</v>
          </cell>
          <cell r="AN350" t="str">
            <v>MD:マシンデバッグ</v>
          </cell>
          <cell r="AQ350">
            <v>41290</v>
          </cell>
          <cell r="AR350" t="str">
            <v>SD小牧</v>
          </cell>
          <cell r="AU350" t="str">
            <v/>
          </cell>
          <cell r="AV350" t="str">
            <v/>
          </cell>
          <cell r="AW350" t="str">
            <v/>
          </cell>
          <cell r="AX350" t="str">
            <v>P1:ﾌﾟﾛｸﾞﾗﾑ不良／ｺｰﾃﾞｨﾝｸﾞﾐｽ</v>
          </cell>
          <cell r="AY350" t="str">
            <v/>
          </cell>
          <cell r="AZ350" t="str">
            <v/>
          </cell>
          <cell r="BA350" t="str">
            <v/>
          </cell>
          <cell r="BB350" t="str">
            <v/>
          </cell>
          <cell r="BC350" t="str">
            <v/>
          </cell>
          <cell r="BD350" t="str">
            <v/>
          </cell>
          <cell r="BE350" t="str">
            <v/>
          </cell>
          <cell r="BF350" t="str">
            <v/>
          </cell>
          <cell r="BL350" t="str">
            <v>-</v>
          </cell>
          <cell r="BN350" t="str">
            <v>01:オンライン</v>
          </cell>
          <cell r="BQ350" t="str">
            <v>XX:－</v>
          </cell>
          <cell r="BR350" t="str">
            <v>XX:－</v>
          </cell>
          <cell r="BS350" t="str">
            <v>XX:－</v>
          </cell>
          <cell r="BT350" t="str">
            <v>P:コーディング</v>
          </cell>
          <cell r="BU350" t="str">
            <v>YG1:業務仕様理解不足/基本的な業務理解不足</v>
          </cell>
          <cell r="BV350" t="str">
            <v>XX:－</v>
          </cell>
          <cell r="BW350" t="str">
            <v>N3:ＣＬ不十分／ﾃｽﾄﾊﾟﾀｰﾝ漏れ（正常系）</v>
          </cell>
          <cell r="BX350" t="str">
            <v>XX:－</v>
          </cell>
          <cell r="CE350" t="str">
            <v>B:連携済データ編集</v>
          </cell>
          <cell r="CF350" t="str">
            <v>01:オンライン</v>
          </cell>
          <cell r="CG350" t="str">
            <v>A2:送り状作成</v>
          </cell>
          <cell r="CH350" t="str">
            <v>1:Java</v>
          </cell>
          <cell r="CI350" t="str">
            <v>1:実施</v>
          </cell>
          <cell r="CJ350" t="str">
            <v>1:実施</v>
          </cell>
          <cell r="CK350" t="str">
            <v>0:否</v>
          </cell>
          <cell r="CL350">
            <v>41290</v>
          </cell>
          <cell r="CM350" t="str">
            <v>0:無</v>
          </cell>
          <cell r="CN350" t="str">
            <v>-</v>
          </cell>
          <cell r="CP350" t="str">
            <v/>
          </cell>
          <cell r="CV350" t="str">
            <v>SD小牧</v>
          </cell>
        </row>
        <row r="351">
          <cell r="E351" t="str">
            <v>井浦信博</v>
          </cell>
          <cell r="H351" t="str">
            <v>井浦信博</v>
          </cell>
          <cell r="Q351">
            <v>41285</v>
          </cell>
          <cell r="T351">
            <v>41285</v>
          </cell>
          <cell r="V351" t="str">
            <v/>
          </cell>
          <cell r="AE351" t="str">
            <v>02:バッチ</v>
          </cell>
          <cell r="AL351" t="str">
            <v>99:その他</v>
          </cell>
          <cell r="AM351" t="str">
            <v>S1:ST環境</v>
          </cell>
          <cell r="AN351" t="str">
            <v>KD:机上デバッグ</v>
          </cell>
          <cell r="AQ351">
            <v>41285</v>
          </cell>
          <cell r="AR351" t="str">
            <v>城田修</v>
          </cell>
          <cell r="AS351" t="str">
            <v>（認識はあった）</v>
          </cell>
          <cell r="AT351" t="str">
            <v>（認識あり）業務仕様の調整が必要</v>
          </cell>
          <cell r="AU351" t="str">
            <v>XX:その他</v>
          </cell>
          <cell r="AV351" t="str">
            <v>01:オンライン</v>
          </cell>
          <cell r="AW351" t="str">
            <v>XX:その他</v>
          </cell>
          <cell r="AX351" t="str">
            <v>K3:環境不良／共通基盤</v>
          </cell>
          <cell r="AY351" t="str">
            <v>XX:－</v>
          </cell>
          <cell r="AZ351" t="str">
            <v>XX:－</v>
          </cell>
          <cell r="BA351" t="str">
            <v>XX:－</v>
          </cell>
          <cell r="BB351" t="str">
            <v>BD:基本設計</v>
          </cell>
          <cell r="BC351" t="str">
            <v>XX:－</v>
          </cell>
          <cell r="BD351" t="str">
            <v>XX:－</v>
          </cell>
          <cell r="BE351" t="str">
            <v>M1:環境誤り／構成漏れ（P.P設定漏れ）</v>
          </cell>
          <cell r="BF351" t="str">
            <v>XX:－</v>
          </cell>
          <cell r="BL351" t="str">
            <v>（認識あり）業務仕様の調整が必要</v>
          </cell>
          <cell r="BN351" t="str">
            <v>01:オンライン</v>
          </cell>
          <cell r="BQ351" t="str">
            <v>XX:－</v>
          </cell>
          <cell r="BR351" t="str">
            <v>XX:－</v>
          </cell>
          <cell r="BS351" t="str">
            <v>XX:－</v>
          </cell>
          <cell r="BT351" t="str">
            <v>BD:基本設計</v>
          </cell>
          <cell r="BU351" t="str">
            <v>XX:－</v>
          </cell>
          <cell r="BV351" t="str">
            <v>XX:－</v>
          </cell>
          <cell r="BW351" t="str">
            <v>M1:環境誤り／構成漏れ（P.P設定漏れ）</v>
          </cell>
          <cell r="BX351" t="str">
            <v>XX:－</v>
          </cell>
          <cell r="CE351" t="str">
            <v/>
          </cell>
          <cell r="CF351" t="str">
            <v/>
          </cell>
          <cell r="CG351" t="str">
            <v/>
          </cell>
          <cell r="CH351" t="str">
            <v/>
          </cell>
          <cell r="CI351" t="str">
            <v/>
          </cell>
          <cell r="CJ351" t="str">
            <v/>
          </cell>
          <cell r="CK351" t="str">
            <v/>
          </cell>
          <cell r="CM351" t="str">
            <v/>
          </cell>
          <cell r="CP351" t="str">
            <v/>
          </cell>
        </row>
        <row r="352">
          <cell r="E352" t="str">
            <v>小牧繁信</v>
          </cell>
          <cell r="H352" t="str">
            <v>小牧繁信</v>
          </cell>
          <cell r="K352">
            <v>41293</v>
          </cell>
          <cell r="Q352">
            <v>41294</v>
          </cell>
          <cell r="S352">
            <v>41293</v>
          </cell>
          <cell r="T352">
            <v>41294</v>
          </cell>
          <cell r="V352" t="str">
            <v/>
          </cell>
          <cell r="Z352">
            <v>41294</v>
          </cell>
          <cell r="AA352" t="str">
            <v>石井</v>
          </cell>
          <cell r="AE352" t="str">
            <v>01:オンライン</v>
          </cell>
          <cell r="AG352" t="str">
            <v>132806B10P52</v>
          </cell>
          <cell r="AH352" t="str">
            <v>発送予約データ一覧(ロット毎)</v>
          </cell>
          <cell r="AL352" t="str">
            <v>21:画面表示不正</v>
          </cell>
          <cell r="AM352" t="str">
            <v>PT:PT環境</v>
          </cell>
          <cell r="AN352" t="str">
            <v>MD:マシンデバッグ</v>
          </cell>
          <cell r="AP352">
            <v>41294</v>
          </cell>
          <cell r="AQ352">
            <v>41294</v>
          </cell>
          <cell r="AR352" t="str">
            <v>石井</v>
          </cell>
          <cell r="AS352" t="str">
            <v>指摘不良</v>
          </cell>
          <cell r="AU352" t="str">
            <v/>
          </cell>
          <cell r="AV352" t="str">
            <v/>
          </cell>
          <cell r="AW352" t="str">
            <v/>
          </cell>
          <cell r="AX352" t="str">
            <v>X1:仕様通り</v>
          </cell>
          <cell r="AY352" t="str">
            <v/>
          </cell>
          <cell r="AZ352" t="str">
            <v/>
          </cell>
          <cell r="BA352" t="str">
            <v/>
          </cell>
          <cell r="BB352" t="str">
            <v/>
          </cell>
          <cell r="BC352" t="str">
            <v/>
          </cell>
          <cell r="BD352" t="str">
            <v/>
          </cell>
          <cell r="BE352" t="str">
            <v/>
          </cell>
          <cell r="BF352" t="str">
            <v/>
          </cell>
          <cell r="BN352" t="str">
            <v>01:オンライン</v>
          </cell>
          <cell r="BQ352" t="str">
            <v/>
          </cell>
          <cell r="BR352" t="str">
            <v/>
          </cell>
          <cell r="BS352" t="str">
            <v/>
          </cell>
          <cell r="BT352" t="str">
            <v/>
          </cell>
          <cell r="BU352" t="str">
            <v/>
          </cell>
          <cell r="BV352" t="str">
            <v/>
          </cell>
          <cell r="BW352" t="str">
            <v/>
          </cell>
          <cell r="BX352" t="str">
            <v/>
          </cell>
          <cell r="CE352" t="str">
            <v/>
          </cell>
          <cell r="CF352" t="str">
            <v/>
          </cell>
          <cell r="CG352" t="str">
            <v/>
          </cell>
          <cell r="CH352" t="str">
            <v/>
          </cell>
          <cell r="CI352" t="str">
            <v/>
          </cell>
          <cell r="CJ352" t="str">
            <v/>
          </cell>
          <cell r="CK352" t="str">
            <v/>
          </cell>
          <cell r="CL352">
            <v>41294</v>
          </cell>
          <cell r="CM352" t="str">
            <v/>
          </cell>
          <cell r="CP352" t="str">
            <v/>
          </cell>
          <cell r="CV352" t="str">
            <v>石井</v>
          </cell>
        </row>
        <row r="353">
          <cell r="E353" t="str">
            <v>多久和祐太</v>
          </cell>
          <cell r="H353" t="str">
            <v>多久和祐太</v>
          </cell>
          <cell r="K353">
            <v>41288</v>
          </cell>
          <cell r="Q353">
            <v>41288</v>
          </cell>
          <cell r="T353">
            <v>41288</v>
          </cell>
          <cell r="V353" t="str">
            <v/>
          </cell>
          <cell r="Z353">
            <v>41289</v>
          </cell>
          <cell r="AA353" t="str">
            <v>SD松本</v>
          </cell>
          <cell r="AE353" t="str">
            <v>01:オンライン</v>
          </cell>
          <cell r="AG353" t="str">
            <v>132806B10P01</v>
          </cell>
          <cell r="AH353" t="str">
            <v>発送予約データ取込</v>
          </cell>
          <cell r="AL353" t="str">
            <v>22:ファイル／ＤＢ入出力不正</v>
          </cell>
          <cell r="AM353" t="str">
            <v>PT:PT環境</v>
          </cell>
          <cell r="AN353" t="str">
            <v>MD:マシンデバッグ</v>
          </cell>
          <cell r="AQ353">
            <v>41288</v>
          </cell>
          <cell r="AR353" t="str">
            <v>張万挺</v>
          </cell>
          <cell r="AS353" t="str">
            <v>ファイル名が長すぎるため</v>
          </cell>
          <cell r="AT353" t="str">
            <v>-</v>
          </cell>
          <cell r="AU353" t="str">
            <v>B:連携済データ編集</v>
          </cell>
          <cell r="AV353" t="str">
            <v>01:オンライン</v>
          </cell>
          <cell r="AW353" t="str">
            <v>B1:発送予約</v>
          </cell>
          <cell r="AX353" t="str">
            <v>P1:ﾌﾟﾛｸﾞﾗﾑ不良／ｺｰﾃﾞｨﾝｸﾞﾐｽ</v>
          </cell>
          <cell r="AY353" t="str">
            <v>FN:新規不良</v>
          </cell>
          <cell r="AZ353" t="str">
            <v>SS:正常処理（正常ｹｰｽ）</v>
          </cell>
          <cell r="BA353" t="str">
            <v>IG:入力処理/画面不良</v>
          </cell>
          <cell r="BB353" t="str">
            <v>P:コーディング</v>
          </cell>
          <cell r="BC353" t="str">
            <v>XX:－</v>
          </cell>
          <cell r="BD353" t="str">
            <v>PT:組合せテスト</v>
          </cell>
          <cell r="BE353" t="str">
            <v>XX:－</v>
          </cell>
          <cell r="BF353" t="str">
            <v/>
          </cell>
          <cell r="BG353" t="str">
            <v>-</v>
          </cell>
          <cell r="BL353" t="str">
            <v>-</v>
          </cell>
          <cell r="BN353" t="str">
            <v>01:オンライン</v>
          </cell>
          <cell r="BQ353" t="str">
            <v>FN:新規不良</v>
          </cell>
          <cell r="BR353" t="str">
            <v>SS:正常処理（正常ｹｰｽ）</v>
          </cell>
          <cell r="BS353" t="str">
            <v>IG:入力処理/画面不良</v>
          </cell>
          <cell r="BT353" t="str">
            <v>P:コーディング</v>
          </cell>
          <cell r="BU353" t="str">
            <v>XX:－</v>
          </cell>
          <cell r="BV353" t="str">
            <v>PT:組合せテスト</v>
          </cell>
          <cell r="BW353" t="str">
            <v>XX:－</v>
          </cell>
          <cell r="BX353" t="str">
            <v>XX:－</v>
          </cell>
          <cell r="CE353" t="str">
            <v>B:連携済データ編集</v>
          </cell>
          <cell r="CF353" t="str">
            <v>01:オンライン</v>
          </cell>
          <cell r="CG353" t="str">
            <v>B1:発送予約</v>
          </cell>
          <cell r="CH353" t="str">
            <v>1:Java</v>
          </cell>
          <cell r="CI353" t="str">
            <v>1:実施</v>
          </cell>
          <cell r="CJ353" t="str">
            <v>XX:－</v>
          </cell>
          <cell r="CK353" t="str">
            <v>0:否</v>
          </cell>
          <cell r="CL353">
            <v>41289</v>
          </cell>
          <cell r="CM353" t="str">
            <v>0:無</v>
          </cell>
          <cell r="CN353" t="str">
            <v>-</v>
          </cell>
          <cell r="CP353">
            <v>41288</v>
          </cell>
          <cell r="CQ353" t="str">
            <v>綱脇倫子</v>
          </cell>
          <cell r="CR353" t="str">
            <v>20130114 20:00版</v>
          </cell>
          <cell r="CV353" t="str">
            <v>SD松本</v>
          </cell>
        </row>
        <row r="354">
          <cell r="E354" t="str">
            <v>多久和祐太</v>
          </cell>
          <cell r="H354" t="str">
            <v>多久和祐太</v>
          </cell>
          <cell r="K354">
            <v>41288</v>
          </cell>
          <cell r="Q354">
            <v>41288</v>
          </cell>
          <cell r="T354">
            <v>41288</v>
          </cell>
          <cell r="V354" t="str">
            <v/>
          </cell>
          <cell r="Z354">
            <v>41289</v>
          </cell>
          <cell r="AA354" t="str">
            <v>ＳＤ多久和</v>
          </cell>
          <cell r="AE354" t="str">
            <v>01:オンライン</v>
          </cell>
          <cell r="AG354" t="str">
            <v>132806B10P01</v>
          </cell>
          <cell r="AH354" t="str">
            <v>発送予約データ取込</v>
          </cell>
          <cell r="AL354" t="str">
            <v>22:ファイル／ＤＢ入出力不正</v>
          </cell>
          <cell r="AM354" t="str">
            <v>PT:PT環境</v>
          </cell>
          <cell r="AN354" t="str">
            <v>MD:マシンデバッグ</v>
          </cell>
          <cell r="AQ354">
            <v>41288</v>
          </cell>
          <cell r="AR354" t="str">
            <v>楊永傑</v>
          </cell>
          <cell r="AS354" t="str">
            <v>①複数個代表お問い合わせ番号が""ですから、nulの判定が不正です。
②T060LPFLECONVRNDEFのオプション囲み文字フラグは修正の必要があります</v>
          </cell>
          <cell r="AT354" t="str">
            <v>共通部品を使わないので、エラーを発生しました。</v>
          </cell>
          <cell r="AU354" t="str">
            <v>B:連携済データ編集</v>
          </cell>
          <cell r="AV354" t="str">
            <v>01:オンライン</v>
          </cell>
          <cell r="AW354" t="str">
            <v>B1:発送予約</v>
          </cell>
          <cell r="AX354" t="str">
            <v>P1:ﾌﾟﾛｸﾞﾗﾑ不良／ｺｰﾃﾞｨﾝｸﾞﾐｽ</v>
          </cell>
          <cell r="AY354" t="str">
            <v>FN:新規不良</v>
          </cell>
          <cell r="AZ354" t="str">
            <v>SS:正常処理（正常ｹｰｽ）</v>
          </cell>
          <cell r="BA354" t="str">
            <v>IG:入力処理/画面不良</v>
          </cell>
          <cell r="BB354" t="str">
            <v>P:コーディング</v>
          </cell>
          <cell r="BC354" t="str">
            <v>XX:－</v>
          </cell>
          <cell r="BD354" t="str">
            <v>PT:組合せテスト</v>
          </cell>
          <cell r="BE354" t="str">
            <v>XX:－</v>
          </cell>
          <cell r="BF354" t="str">
            <v/>
          </cell>
          <cell r="BG354" t="str">
            <v>COFDENFDMng.java</v>
          </cell>
          <cell r="BL354" t="str">
            <v>共通部品を使わないので、エラーを発生しました。</v>
          </cell>
          <cell r="BN354" t="str">
            <v>01:オンライン</v>
          </cell>
          <cell r="BQ354" t="str">
            <v>FN:新規不良</v>
          </cell>
          <cell r="BR354" t="str">
            <v>SS:正常処理（正常ｹｰｽ）</v>
          </cell>
          <cell r="BS354" t="str">
            <v>IG:入力処理/画面不良</v>
          </cell>
          <cell r="BT354" t="str">
            <v>P:コーディング</v>
          </cell>
          <cell r="BU354" t="str">
            <v>XX:－</v>
          </cell>
          <cell r="BV354" t="str">
            <v>PT:組合せテスト</v>
          </cell>
          <cell r="BW354" t="str">
            <v>XX:－</v>
          </cell>
          <cell r="BX354" t="str">
            <v>XX:－</v>
          </cell>
          <cell r="CE354" t="str">
            <v>B:連携済データ編集</v>
          </cell>
          <cell r="CF354" t="str">
            <v>01:オンライン</v>
          </cell>
          <cell r="CG354" t="str">
            <v>B1:発送予約</v>
          </cell>
          <cell r="CH354" t="str">
            <v>1:Java</v>
          </cell>
          <cell r="CI354" t="str">
            <v>1:実施</v>
          </cell>
          <cell r="CJ354" t="str">
            <v>1:実施</v>
          </cell>
          <cell r="CK354" t="str">
            <v>0:否</v>
          </cell>
          <cell r="CL354">
            <v>41289</v>
          </cell>
          <cell r="CM354" t="str">
            <v>0:無</v>
          </cell>
          <cell r="CN354" t="str">
            <v>-</v>
          </cell>
          <cell r="CP354">
            <v>41288</v>
          </cell>
          <cell r="CQ354" t="str">
            <v>綱脇倫子</v>
          </cell>
          <cell r="CR354" t="str">
            <v>20130114 17:30版</v>
          </cell>
          <cell r="CV354" t="str">
            <v>ＳＤ多久和</v>
          </cell>
        </row>
        <row r="355">
          <cell r="E355" t="str">
            <v>多久和祐太</v>
          </cell>
          <cell r="H355" t="str">
            <v>多久和祐太</v>
          </cell>
          <cell r="K355">
            <v>41288</v>
          </cell>
          <cell r="Q355">
            <v>41288</v>
          </cell>
          <cell r="T355">
            <v>41288</v>
          </cell>
          <cell r="V355" t="str">
            <v/>
          </cell>
          <cell r="Z355">
            <v>41290</v>
          </cell>
          <cell r="AA355" t="str">
            <v>SD松本</v>
          </cell>
          <cell r="AE355" t="str">
            <v>01:オンライン</v>
          </cell>
          <cell r="AG355" t="str">
            <v>132806B10P01</v>
          </cell>
          <cell r="AH355" t="str">
            <v>発送予約データ取込</v>
          </cell>
          <cell r="AL355" t="str">
            <v>22:ファイル／ＤＢ入出力不正</v>
          </cell>
          <cell r="AM355" t="str">
            <v>PT:PT環境</v>
          </cell>
          <cell r="AN355" t="str">
            <v>MD:マシンデバッグ</v>
          </cell>
          <cell r="AQ355">
            <v>41288</v>
          </cell>
          <cell r="AR355" t="str">
            <v>張万挺</v>
          </cell>
          <cell r="AS355" t="str">
            <v>-</v>
          </cell>
          <cell r="AT355" t="str">
            <v>「DM_更新仕様書(132706LE052_取込用仮引受（予
約運用）情報).xls」の順序28により、ラベル印字集荷／持込表示区分を更新しない
その他修正しました</v>
          </cell>
          <cell r="AU355" t="str">
            <v>B:連携済データ編集</v>
          </cell>
          <cell r="AV355" t="str">
            <v>01:オンライン</v>
          </cell>
          <cell r="AW355" t="str">
            <v>B1:発送予約</v>
          </cell>
          <cell r="AX355" t="str">
            <v>P1:ﾌﾟﾛｸﾞﾗﾑ不良／ｺｰﾃﾞｨﾝｸﾞﾐｽ</v>
          </cell>
          <cell r="AY355" t="str">
            <v>FN:新規不良</v>
          </cell>
          <cell r="AZ355" t="str">
            <v>SE:エラー処理</v>
          </cell>
          <cell r="BA355" t="str">
            <v>IB:入力処理/ﾌｧｲﾙ・DB入力不良</v>
          </cell>
          <cell r="BB355" t="str">
            <v>P:コーディング</v>
          </cell>
          <cell r="BC355" t="str">
            <v>YG1:業務仕様理解不足/基本的な業務理解不足</v>
          </cell>
          <cell r="BD355" t="str">
            <v>PT:組合せテスト</v>
          </cell>
          <cell r="BE355" t="str">
            <v>N4:ＣＬ不十分／ﾃﾞｰﾀ・ﾃｽﾄﾊﾟﾀｰﾝ漏れ（異常／例外系）</v>
          </cell>
          <cell r="BF355" t="str">
            <v>XX:－</v>
          </cell>
          <cell r="BG355" t="str">
            <v>COFDENFDMng.java</v>
          </cell>
          <cell r="BL355" t="str">
            <v>「DM_更新仕様書(132706LE052_取込用仮引受（予
約運用）情報).xls」の順序28により、ラベル印字集荷／持込表示区分を更新しない
その他修正しました</v>
          </cell>
          <cell r="BN355" t="str">
            <v>01:オンライン</v>
          </cell>
          <cell r="BQ355" t="str">
            <v>FN:新規不良</v>
          </cell>
          <cell r="BR355" t="str">
            <v>SE:エラー処理</v>
          </cell>
          <cell r="BS355" t="str">
            <v>IB:入力処理/ﾌｧｲﾙ・DB入力不良</v>
          </cell>
          <cell r="BT355" t="str">
            <v>P:コーディング</v>
          </cell>
          <cell r="BU355" t="str">
            <v>YG1:業務仕様理解不足/基本的な業務理解不足</v>
          </cell>
          <cell r="BV355" t="str">
            <v>PT:組合せテスト</v>
          </cell>
          <cell r="BW355" t="str">
            <v>N4:ＣＬ不十分／ﾃﾞｰﾀ・ﾃｽﾄﾊﾟﾀｰﾝ漏れ（異常／例外系）</v>
          </cell>
          <cell r="BX355" t="str">
            <v>XX:－</v>
          </cell>
          <cell r="CE355" t="str">
            <v>B:連携済データ編集</v>
          </cell>
          <cell r="CF355" t="str">
            <v>01:オンライン</v>
          </cell>
          <cell r="CG355" t="str">
            <v>B1:発送予約</v>
          </cell>
          <cell r="CH355" t="str">
            <v>1:Java</v>
          </cell>
          <cell r="CI355" t="str">
            <v>1:実施</v>
          </cell>
          <cell r="CJ355" t="str">
            <v>1:実施</v>
          </cell>
          <cell r="CK355" t="str">
            <v>0:否</v>
          </cell>
          <cell r="CL355">
            <v>41290</v>
          </cell>
          <cell r="CM355" t="str">
            <v>0:無</v>
          </cell>
          <cell r="CN355" t="str">
            <v>-</v>
          </cell>
          <cell r="CP355">
            <v>41288</v>
          </cell>
          <cell r="CQ355" t="str">
            <v>綱脇倫子</v>
          </cell>
          <cell r="CR355" t="str">
            <v>20130114 17:30版,20130115 18:00版</v>
          </cell>
          <cell r="CV355" t="str">
            <v>SD松本</v>
          </cell>
        </row>
        <row r="356">
          <cell r="E356" t="str">
            <v>多久和祐太</v>
          </cell>
          <cell r="H356" t="str">
            <v>多久和祐太</v>
          </cell>
          <cell r="K356">
            <v>41288</v>
          </cell>
          <cell r="Q356">
            <v>41288</v>
          </cell>
          <cell r="T356">
            <v>41288</v>
          </cell>
          <cell r="V356" t="str">
            <v/>
          </cell>
          <cell r="Z356">
            <v>41290</v>
          </cell>
          <cell r="AA356" t="str">
            <v>SD松本</v>
          </cell>
          <cell r="AE356" t="str">
            <v>01:オンライン</v>
          </cell>
          <cell r="AG356" t="str">
            <v>132806B10P01</v>
          </cell>
          <cell r="AH356" t="str">
            <v>発送予約データ取込</v>
          </cell>
          <cell r="AL356" t="str">
            <v>22:ファイル／ＤＢ入出力不正</v>
          </cell>
          <cell r="AM356" t="str">
            <v>PT:PT環境</v>
          </cell>
          <cell r="AN356" t="str">
            <v>MD:マシンデバッグ</v>
          </cell>
          <cell r="AQ356">
            <v>41288</v>
          </cell>
          <cell r="AR356" t="str">
            <v>-</v>
          </cell>
          <cell r="AS356" t="str">
            <v>DHCのB票未反映</v>
          </cell>
          <cell r="AT356" t="str">
            <v>-</v>
          </cell>
          <cell r="AU356" t="str">
            <v>B:連携済データ編集</v>
          </cell>
          <cell r="AV356" t="str">
            <v>01:オンライン</v>
          </cell>
          <cell r="AW356" t="str">
            <v>B3:仮引受</v>
          </cell>
          <cell r="AX356" t="str">
            <v>P1:ﾌﾟﾛｸﾞﾗﾑ不良／ｺｰﾃﾞｨﾝｸﾞﾐｽ</v>
          </cell>
          <cell r="AY356" t="str">
            <v>FN:新規不良</v>
          </cell>
          <cell r="AZ356" t="str">
            <v>SS:正常処理（正常ｹｰｽ）</v>
          </cell>
          <cell r="BA356" t="str">
            <v>IG:入力処理/画面不良</v>
          </cell>
          <cell r="BB356" t="str">
            <v>P:コーディング</v>
          </cell>
          <cell r="BC356" t="str">
            <v>XX:－</v>
          </cell>
          <cell r="BD356" t="str">
            <v>PT:組合せテスト</v>
          </cell>
          <cell r="BE356" t="str">
            <v>XX:－</v>
          </cell>
          <cell r="BF356" t="str">
            <v/>
          </cell>
          <cell r="BG356" t="str">
            <v>COFTmpUtkMngNumNmbrngF.java</v>
          </cell>
          <cell r="BL356" t="str">
            <v>-</v>
          </cell>
          <cell r="BN356" t="str">
            <v>01:オンライン</v>
          </cell>
          <cell r="BQ356" t="str">
            <v>FN:新規不良</v>
          </cell>
          <cell r="BR356" t="str">
            <v>SS:正常処理（正常ｹｰｽ）</v>
          </cell>
          <cell r="BS356" t="str">
            <v>IG:入力処理/画面不良</v>
          </cell>
          <cell r="BT356" t="str">
            <v>P:コーディング</v>
          </cell>
          <cell r="BU356" t="str">
            <v>XX:－</v>
          </cell>
          <cell r="BV356" t="str">
            <v>PT:組合せテスト</v>
          </cell>
          <cell r="BW356" t="str">
            <v>XX:－</v>
          </cell>
          <cell r="BX356" t="str">
            <v>XX:－</v>
          </cell>
          <cell r="CE356" t="str">
            <v>B:連携済データ編集</v>
          </cell>
          <cell r="CF356" t="str">
            <v>01:オンライン</v>
          </cell>
          <cell r="CG356" t="str">
            <v>B3:仮引受</v>
          </cell>
          <cell r="CH356" t="str">
            <v>1:Java</v>
          </cell>
          <cell r="CI356" t="str">
            <v>1:実施</v>
          </cell>
          <cell r="CJ356" t="str">
            <v>1:実施</v>
          </cell>
          <cell r="CK356" t="str">
            <v>0:否</v>
          </cell>
          <cell r="CL356">
            <v>41290</v>
          </cell>
          <cell r="CM356" t="str">
            <v>0:無</v>
          </cell>
          <cell r="CN356" t="str">
            <v>-</v>
          </cell>
          <cell r="CP356">
            <v>41288</v>
          </cell>
          <cell r="CQ356" t="str">
            <v>綱脇倫子</v>
          </cell>
          <cell r="CR356" t="str">
            <v>20130114 17:30版</v>
          </cell>
          <cell r="CV356" t="str">
            <v>SD松本</v>
          </cell>
        </row>
        <row r="357">
          <cell r="E357" t="str">
            <v>加藤真一</v>
          </cell>
          <cell r="H357" t="str">
            <v>SD加藤</v>
          </cell>
          <cell r="K357">
            <v>41288</v>
          </cell>
          <cell r="Q357">
            <v>41288</v>
          </cell>
          <cell r="T357">
            <v>41288</v>
          </cell>
          <cell r="V357" t="str">
            <v/>
          </cell>
          <cell r="Z357">
            <v>41289</v>
          </cell>
          <cell r="AA357" t="str">
            <v>武波恒太郎</v>
          </cell>
          <cell r="AE357" t="str">
            <v>01:オンライン</v>
          </cell>
          <cell r="AG357" t="str">
            <v>-</v>
          </cell>
          <cell r="AH357" t="str">
            <v>-</v>
          </cell>
          <cell r="AL357" t="str">
            <v>22:ファイル／ＤＢ入出力不正</v>
          </cell>
          <cell r="AM357" t="str">
            <v>PT:PT環境</v>
          </cell>
          <cell r="AN357" t="str">
            <v>MD:マシンデバッグ</v>
          </cell>
          <cell r="AP357">
            <v>41288</v>
          </cell>
          <cell r="AQ357">
            <v>41288</v>
          </cell>
          <cell r="AR357" t="str">
            <v>SD加藤</v>
          </cell>
          <cell r="AS357" t="str">
            <v>jp.jp_post.flp.z.common.parts.COFDENFDMng
「DENFD取込登録(creCapturDENFD)」メソッド 4753-4755行目
ご依頼主の住所を設定すべき部分で、「宛先」の住所が設定されており、
以後のチェック処理で住所と郵便番号がアンマッチエラーとなる。(エビデンス参照)</v>
          </cell>
          <cell r="AT357" t="str">
            <v>-</v>
          </cell>
          <cell r="AU357" t="str">
            <v>B:連携済データ編集</v>
          </cell>
          <cell r="AV357" t="str">
            <v>01:オンライン</v>
          </cell>
          <cell r="AW357" t="str">
            <v>B1:発送予約</v>
          </cell>
          <cell r="AX357" t="str">
            <v>P1:ﾌﾟﾛｸﾞﾗﾑ不良／ｺｰﾃﾞｨﾝｸﾞﾐｽ</v>
          </cell>
          <cell r="AY357" t="str">
            <v>FN:新規不良</v>
          </cell>
          <cell r="AZ357" t="str">
            <v>SS:正常処理（正常ｹｰｽ）</v>
          </cell>
          <cell r="BA357" t="str">
            <v>IP:入力処理/ﾊﾟﾗﾒｰﾀ入力不良</v>
          </cell>
          <cell r="BB357" t="str">
            <v>P:コーディング</v>
          </cell>
          <cell r="BC357" t="str">
            <v>YT1:単純ﾐｽ/ｺｰﾃﾞｨﾝｸﾞﾐｽ</v>
          </cell>
          <cell r="BD357" t="str">
            <v>PG:単体テスト</v>
          </cell>
          <cell r="BE357" t="str">
            <v>N5:テスト確認不十分（ｴﾋﾞﾃﾞﾝｽ確認不十分）</v>
          </cell>
          <cell r="BF357" t="str">
            <v/>
          </cell>
          <cell r="BL357" t="str">
            <v>-</v>
          </cell>
          <cell r="BN357" t="str">
            <v>01:オンライン</v>
          </cell>
          <cell r="BQ357" t="str">
            <v>FN:新規不良</v>
          </cell>
          <cell r="BR357" t="str">
            <v>SS:正常処理（正常ｹｰｽ）</v>
          </cell>
          <cell r="BS357" t="str">
            <v>IP:入力処理/ﾊﾟﾗﾒｰﾀ入力不良</v>
          </cell>
          <cell r="BT357" t="str">
            <v>P:コーディング</v>
          </cell>
          <cell r="BU357" t="str">
            <v>YT1:単純ﾐｽ/ｺｰﾃﾞｨﾝｸﾞﾐｽ</v>
          </cell>
          <cell r="BV357" t="str">
            <v>PG:単体テスト</v>
          </cell>
          <cell r="BW357" t="str">
            <v>N5:テスト確認不十分（ｴﾋﾞﾃﾞﾝｽ確認不十分）</v>
          </cell>
          <cell r="BX357" t="str">
            <v>XX:－</v>
          </cell>
          <cell r="CE357" t="str">
            <v>B:連携済データ編集</v>
          </cell>
          <cell r="CF357" t="str">
            <v>01:オンライン</v>
          </cell>
          <cell r="CG357" t="str">
            <v>B1:発送予約</v>
          </cell>
          <cell r="CH357" t="str">
            <v>1:Java</v>
          </cell>
          <cell r="CI357" t="str">
            <v>1:実施</v>
          </cell>
          <cell r="CJ357" t="str">
            <v>1:実施</v>
          </cell>
          <cell r="CK357" t="str">
            <v>0:否</v>
          </cell>
          <cell r="CL357">
            <v>41289</v>
          </cell>
          <cell r="CM357" t="str">
            <v>0:無</v>
          </cell>
          <cell r="CN357" t="str">
            <v>-</v>
          </cell>
          <cell r="CP357" t="str">
            <v/>
          </cell>
          <cell r="CV357" t="str">
            <v>武波恒太郎</v>
          </cell>
        </row>
        <row r="358">
          <cell r="E358" t="str">
            <v>多久和祐太</v>
          </cell>
          <cell r="H358" t="str">
            <v>多久和祐太</v>
          </cell>
          <cell r="K358">
            <v>41291</v>
          </cell>
          <cell r="P358">
            <v>41294</v>
          </cell>
          <cell r="Q358">
            <v>41292</v>
          </cell>
          <cell r="T358">
            <v>41292</v>
          </cell>
          <cell r="V358" t="str">
            <v/>
          </cell>
          <cell r="Z358">
            <v>41296</v>
          </cell>
          <cell r="AA358" t="str">
            <v>山下</v>
          </cell>
          <cell r="AE358" t="str">
            <v>01:オンライン</v>
          </cell>
          <cell r="AG358" t="str">
            <v>132806B10P01</v>
          </cell>
          <cell r="AH358" t="str">
            <v>発送予約データ取込</v>
          </cell>
          <cell r="AL358" t="str">
            <v>22:ファイル／ＤＢ入出力不正</v>
          </cell>
          <cell r="AM358" t="str">
            <v>PT:PT環境</v>
          </cell>
          <cell r="AN358" t="str">
            <v>MD:マシンデバッグ</v>
          </cell>
          <cell r="AP358">
            <v>41292</v>
          </cell>
          <cell r="AQ358">
            <v>41292</v>
          </cell>
          <cell r="AR358" t="str">
            <v>張国強</v>
          </cell>
          <cell r="AS358" t="str">
            <v>DHC側で「ファイル変換登録・修正」画面のプレビュー機能によりテストしました、ご指摘の現象がないです。</v>
          </cell>
          <cell r="AU358" t="str">
            <v/>
          </cell>
          <cell r="AV358" t="str">
            <v/>
          </cell>
          <cell r="AW358" t="str">
            <v/>
          </cell>
          <cell r="AX358" t="str">
            <v/>
          </cell>
          <cell r="AY358" t="str">
            <v/>
          </cell>
          <cell r="AZ358" t="str">
            <v/>
          </cell>
          <cell r="BA358" t="str">
            <v/>
          </cell>
          <cell r="BB358" t="str">
            <v/>
          </cell>
          <cell r="BC358" t="str">
            <v/>
          </cell>
          <cell r="BD358" t="str">
            <v/>
          </cell>
          <cell r="BE358" t="str">
            <v/>
          </cell>
          <cell r="BF358" t="str">
            <v/>
          </cell>
          <cell r="BL358" t="str">
            <v>-</v>
          </cell>
          <cell r="BN358" t="str">
            <v>01:オンライン</v>
          </cell>
          <cell r="BQ358" t="str">
            <v>FN:新規不良</v>
          </cell>
          <cell r="BR358" t="str">
            <v>SS:正常処理（正常ｹｰｽ）</v>
          </cell>
          <cell r="BS358" t="str">
            <v>K:入力サポート機能</v>
          </cell>
          <cell r="BT358" t="str">
            <v>P:コーディング</v>
          </cell>
          <cell r="BU358" t="str">
            <v>XX:－</v>
          </cell>
          <cell r="BV358" t="str">
            <v>XX:－</v>
          </cell>
          <cell r="BW358" t="str">
            <v>XX:－</v>
          </cell>
          <cell r="BX358" t="str">
            <v>XX:－</v>
          </cell>
          <cell r="CE358" t="str">
            <v/>
          </cell>
          <cell r="CF358" t="str">
            <v/>
          </cell>
          <cell r="CG358" t="str">
            <v/>
          </cell>
          <cell r="CH358" t="str">
            <v/>
          </cell>
          <cell r="CI358" t="str">
            <v/>
          </cell>
          <cell r="CJ358" t="str">
            <v/>
          </cell>
          <cell r="CK358" t="str">
            <v/>
          </cell>
          <cell r="CM358" t="str">
            <v/>
          </cell>
          <cell r="CP358" t="str">
            <v/>
          </cell>
        </row>
        <row r="359">
          <cell r="E359" t="str">
            <v>武波恒太郎</v>
          </cell>
          <cell r="H359" t="str">
            <v>武波恒太郎</v>
          </cell>
          <cell r="Q359">
            <v>41288</v>
          </cell>
          <cell r="T359">
            <v>41288</v>
          </cell>
          <cell r="V359" t="str">
            <v/>
          </cell>
          <cell r="Z359">
            <v>41288</v>
          </cell>
          <cell r="AA359" t="str">
            <v>SD武波</v>
          </cell>
          <cell r="AE359" t="str">
            <v>01:オンライン</v>
          </cell>
          <cell r="AG359" t="str">
            <v>-</v>
          </cell>
          <cell r="AH359" t="str">
            <v>-</v>
          </cell>
          <cell r="AL359" t="str">
            <v>22:ファイル／ＤＢ入出力不正</v>
          </cell>
          <cell r="AM359" t="str">
            <v>PT:PT環境</v>
          </cell>
          <cell r="AN359" t="str">
            <v/>
          </cell>
          <cell r="AP359">
            <v>41291</v>
          </cell>
          <cell r="AQ359">
            <v>41288</v>
          </cell>
          <cell r="AR359" t="str">
            <v>武波恒太郎</v>
          </cell>
          <cell r="AS359" t="str">
            <v>日本側で修正。</v>
          </cell>
          <cell r="AT359" t="str">
            <v>なし</v>
          </cell>
          <cell r="AU359" t="str">
            <v>B:連携済データ編集</v>
          </cell>
          <cell r="AV359" t="str">
            <v>01:オンライン</v>
          </cell>
          <cell r="AW359" t="str">
            <v>B1:発送予約</v>
          </cell>
          <cell r="AX359" t="str">
            <v>X1:仕様通り</v>
          </cell>
          <cell r="AY359" t="str">
            <v>XX:－</v>
          </cell>
          <cell r="AZ359" t="str">
            <v>XX:－</v>
          </cell>
          <cell r="BA359" t="str">
            <v>XX:－</v>
          </cell>
          <cell r="BB359" t="str">
            <v>P:コーディング</v>
          </cell>
          <cell r="BC359" t="str">
            <v>XX:－</v>
          </cell>
          <cell r="BD359" t="str">
            <v>XX:－</v>
          </cell>
          <cell r="BE359" t="str">
            <v>XX:－</v>
          </cell>
          <cell r="BF359" t="str">
            <v/>
          </cell>
          <cell r="BL359" t="str">
            <v>なし</v>
          </cell>
          <cell r="BN359" t="str">
            <v>01:オンライン</v>
          </cell>
          <cell r="BQ359" t="str">
            <v>XX:－</v>
          </cell>
          <cell r="BR359" t="str">
            <v>XX:－</v>
          </cell>
          <cell r="BS359" t="str">
            <v>XX:－</v>
          </cell>
          <cell r="BT359" t="str">
            <v>P:コーディング</v>
          </cell>
          <cell r="BU359" t="str">
            <v>XX:－</v>
          </cell>
          <cell r="BV359" t="str">
            <v>XX:－</v>
          </cell>
          <cell r="BW359" t="str">
            <v>XX:－</v>
          </cell>
          <cell r="BX359" t="str">
            <v/>
          </cell>
          <cell r="CE359" t="str">
            <v/>
          </cell>
          <cell r="CF359" t="str">
            <v/>
          </cell>
          <cell r="CG359" t="str">
            <v/>
          </cell>
          <cell r="CH359" t="str">
            <v/>
          </cell>
          <cell r="CI359" t="str">
            <v/>
          </cell>
          <cell r="CJ359" t="str">
            <v/>
          </cell>
          <cell r="CK359" t="str">
            <v/>
          </cell>
          <cell r="CL359">
            <v>41288</v>
          </cell>
          <cell r="CM359" t="str">
            <v/>
          </cell>
          <cell r="CP359" t="str">
            <v/>
          </cell>
          <cell r="CV359" t="str">
            <v>SD武波</v>
          </cell>
        </row>
        <row r="360">
          <cell r="E360" t="str">
            <v>武波恒太郎</v>
          </cell>
          <cell r="H360" t="str">
            <v>武波恒太郎</v>
          </cell>
          <cell r="Q360">
            <v>41288</v>
          </cell>
          <cell r="T360">
            <v>41288</v>
          </cell>
          <cell r="V360" t="str">
            <v/>
          </cell>
          <cell r="Z360">
            <v>41288</v>
          </cell>
          <cell r="AA360" t="str">
            <v>SD武波</v>
          </cell>
          <cell r="AE360" t="str">
            <v>01:オンライン</v>
          </cell>
          <cell r="AG360" t="str">
            <v>-</v>
          </cell>
          <cell r="AH360" t="str">
            <v>-</v>
          </cell>
          <cell r="AL360" t="str">
            <v>22:ファイル／ＤＢ入出力不正</v>
          </cell>
          <cell r="AM360" t="str">
            <v>PT:PT環境</v>
          </cell>
          <cell r="AN360" t="str">
            <v/>
          </cell>
          <cell r="AP360">
            <v>41291</v>
          </cell>
          <cell r="AQ360">
            <v>41288</v>
          </cell>
          <cell r="AR360" t="str">
            <v>武波恒太郎</v>
          </cell>
          <cell r="AS360" t="str">
            <v>BLAB02-000238と同件</v>
          </cell>
          <cell r="AT360" t="str">
            <v>なし</v>
          </cell>
          <cell r="AU360" t="str">
            <v>B:連携済データ編集</v>
          </cell>
          <cell r="AV360" t="str">
            <v>01:オンライン</v>
          </cell>
          <cell r="AW360" t="str">
            <v>B1:発送予約</v>
          </cell>
          <cell r="AX360" t="str">
            <v>X2:同件</v>
          </cell>
          <cell r="AY360" t="str">
            <v>XX:－</v>
          </cell>
          <cell r="AZ360" t="str">
            <v>XX:－</v>
          </cell>
          <cell r="BA360" t="str">
            <v>XX:－</v>
          </cell>
          <cell r="BB360" t="str">
            <v>P:コーディング</v>
          </cell>
          <cell r="BC360" t="str">
            <v>XX:－</v>
          </cell>
          <cell r="BD360" t="str">
            <v>XX:－</v>
          </cell>
          <cell r="BE360" t="str">
            <v>XX:－</v>
          </cell>
          <cell r="BF360" t="str">
            <v/>
          </cell>
          <cell r="BL360" t="str">
            <v>なし</v>
          </cell>
          <cell r="BN360" t="str">
            <v>01:オンライン</v>
          </cell>
          <cell r="BQ360" t="str">
            <v>XX:－</v>
          </cell>
          <cell r="BR360" t="str">
            <v>XX:－</v>
          </cell>
          <cell r="BS360" t="str">
            <v>XX:－</v>
          </cell>
          <cell r="BT360" t="str">
            <v>P:コーディング</v>
          </cell>
          <cell r="BU360" t="str">
            <v>XX:－</v>
          </cell>
          <cell r="BV360" t="str">
            <v>XX:－</v>
          </cell>
          <cell r="BW360" t="str">
            <v>XX:－</v>
          </cell>
          <cell r="BX360" t="str">
            <v/>
          </cell>
          <cell r="CE360" t="str">
            <v/>
          </cell>
          <cell r="CF360" t="str">
            <v/>
          </cell>
          <cell r="CG360" t="str">
            <v/>
          </cell>
          <cell r="CH360" t="str">
            <v/>
          </cell>
          <cell r="CI360" t="str">
            <v/>
          </cell>
          <cell r="CJ360" t="str">
            <v/>
          </cell>
          <cell r="CK360" t="str">
            <v/>
          </cell>
          <cell r="CL360">
            <v>41288</v>
          </cell>
          <cell r="CM360" t="str">
            <v/>
          </cell>
          <cell r="CP360" t="str">
            <v/>
          </cell>
          <cell r="CV360" t="str">
            <v>SD武波</v>
          </cell>
        </row>
        <row r="361">
          <cell r="E361" t="str">
            <v>武波恒太郎</v>
          </cell>
          <cell r="H361" t="str">
            <v>武波恒太郎</v>
          </cell>
          <cell r="K361">
            <v>41295</v>
          </cell>
          <cell r="N361">
            <v>41295</v>
          </cell>
          <cell r="O361" t="str">
            <v>要</v>
          </cell>
          <cell r="P361" t="str">
            <v>-</v>
          </cell>
          <cell r="Q361">
            <v>41292</v>
          </cell>
          <cell r="R361" t="str">
            <v>-</v>
          </cell>
          <cell r="S361" t="str">
            <v>-</v>
          </cell>
          <cell r="T361">
            <v>41292</v>
          </cell>
          <cell r="U361">
            <v>41295</v>
          </cell>
          <cell r="V361" t="str">
            <v/>
          </cell>
          <cell r="Z361">
            <v>41301</v>
          </cell>
          <cell r="AA361" t="str">
            <v>武波恒太郎</v>
          </cell>
          <cell r="AE361" t="str">
            <v>01:オンライン</v>
          </cell>
          <cell r="AG361" t="str">
            <v>-</v>
          </cell>
          <cell r="AH361" t="str">
            <v>-</v>
          </cell>
          <cell r="AI361" t="str">
            <v>-</v>
          </cell>
          <cell r="AL361" t="str">
            <v>22:ファイル／ＤＢ入出力不正</v>
          </cell>
          <cell r="AM361" t="str">
            <v>PT:PT環境</v>
          </cell>
          <cell r="AN361" t="str">
            <v/>
          </cell>
          <cell r="AP361">
            <v>41291</v>
          </cell>
          <cell r="AQ361">
            <v>41292</v>
          </cell>
          <cell r="AR361" t="str">
            <v>張国強</v>
          </cell>
          <cell r="AS361" t="str">
            <v>ご提供頂いた「別紙_クラス定義書(マッピング資料).xls」の各データ種別シートのN列により、「対象項目が未設定の場合に自動補足する」と書いています、仮に対象画面に「取込データファイルの値を優先する」のチェックボックスを選択されていなければ、画面に入力されたデータを共通部品に渡しても、ファイル中の対象項目が値ある場合に自動補足処理を行わないので、ご指摘の現象が発生されたと思っています。
崔チーム側が仕様変更対策しましたので、徐チーム側にも仕様を修正する必要があると思うので、ご確認ください。</v>
          </cell>
          <cell r="AU361" t="str">
            <v/>
          </cell>
          <cell r="AV361" t="str">
            <v/>
          </cell>
          <cell r="AW361" t="str">
            <v/>
          </cell>
          <cell r="AX361" t="str">
            <v/>
          </cell>
          <cell r="AY361" t="str">
            <v/>
          </cell>
          <cell r="AZ361" t="str">
            <v/>
          </cell>
          <cell r="BA361" t="str">
            <v/>
          </cell>
          <cell r="BB361" t="str">
            <v/>
          </cell>
          <cell r="BC361" t="str">
            <v/>
          </cell>
          <cell r="BD361" t="str">
            <v/>
          </cell>
          <cell r="BE361" t="str">
            <v/>
          </cell>
          <cell r="BF361" t="str">
            <v/>
          </cell>
          <cell r="BG361" t="str">
            <v>別紙_クラス定義書(マッピング資料).xls</v>
          </cell>
          <cell r="BH361">
            <v>41295</v>
          </cell>
          <cell r="BL361" t="str">
            <v>-</v>
          </cell>
          <cell r="BN361" t="str">
            <v>01:オンライン</v>
          </cell>
          <cell r="BQ361" t="str">
            <v>FN:新規不良</v>
          </cell>
          <cell r="BR361" t="str">
            <v>SS:正常処理（正常ｹｰｽ）</v>
          </cell>
          <cell r="BS361" t="str">
            <v>K:入力サポート機能</v>
          </cell>
          <cell r="BT361" t="str">
            <v>P:コーディング</v>
          </cell>
          <cell r="BU361" t="str">
            <v>XX:－</v>
          </cell>
          <cell r="BV361" t="str">
            <v>XX:－</v>
          </cell>
          <cell r="BW361" t="str">
            <v>XX:－</v>
          </cell>
          <cell r="BX361" t="str">
            <v>XX:－</v>
          </cell>
          <cell r="CE361" t="str">
            <v>K:入力サポート機能</v>
          </cell>
          <cell r="CF361" t="str">
            <v>01:オンライン</v>
          </cell>
          <cell r="CG361" t="str">
            <v>K4:ファイル変換定義管理</v>
          </cell>
          <cell r="CH361" t="str">
            <v>1:Java</v>
          </cell>
          <cell r="CI361" t="str">
            <v>XX:－</v>
          </cell>
          <cell r="CJ361" t="str">
            <v>XX:－</v>
          </cell>
          <cell r="CK361" t="str">
            <v>0:否</v>
          </cell>
          <cell r="CL361">
            <v>41296</v>
          </cell>
          <cell r="CM361" t="str">
            <v>1:自サブ内</v>
          </cell>
          <cell r="CN361" t="str">
            <v>-</v>
          </cell>
          <cell r="CP361" t="str">
            <v/>
          </cell>
        </row>
        <row r="362">
          <cell r="E362" t="str">
            <v>菊池聡</v>
          </cell>
          <cell r="H362" t="str">
            <v>菊池聡</v>
          </cell>
          <cell r="K362" t="str">
            <v>-</v>
          </cell>
          <cell r="Q362">
            <v>41289</v>
          </cell>
          <cell r="T362">
            <v>41289</v>
          </cell>
          <cell r="V362" t="str">
            <v/>
          </cell>
          <cell r="Z362">
            <v>41291</v>
          </cell>
          <cell r="AA362" t="str">
            <v>池邊正朝</v>
          </cell>
          <cell r="AE362" t="str">
            <v>01:オンライン</v>
          </cell>
          <cell r="AL362" t="str">
            <v>21:画面表示不正</v>
          </cell>
          <cell r="AM362" t="str">
            <v>PT:PT環境</v>
          </cell>
          <cell r="AN362" t="str">
            <v>MD:マシンデバッグ</v>
          </cell>
          <cell r="AP362">
            <v>41289</v>
          </cell>
          <cell r="AQ362">
            <v>41289</v>
          </cell>
          <cell r="AR362" t="str">
            <v>劉広瀾</v>
          </cell>
          <cell r="AS362" t="str">
            <v>顧客名がnullの場合、判断処理がないんです、</v>
          </cell>
          <cell r="AT362" t="str">
            <v>顧客名はnullではない項目を考えておりましたが、仕様を確認する不足があります、</v>
          </cell>
          <cell r="AU362" t="str">
            <v>D:会員管理</v>
          </cell>
          <cell r="AW362" t="str">
            <v>01:オンライン</v>
          </cell>
          <cell r="AX362" t="str">
            <v>P1:ﾌﾟﾛｸﾞﾗﾑ不良／ｺｰﾃﾞｨﾝｸﾞﾐｽ</v>
          </cell>
          <cell r="AY362" t="str">
            <v>FN:新規不良</v>
          </cell>
          <cell r="AZ362" t="str">
            <v>SE:エラー処理</v>
          </cell>
          <cell r="BA362" t="str">
            <v>SE:エラー処理</v>
          </cell>
          <cell r="BB362" t="str">
            <v>BD:基本設計</v>
          </cell>
          <cell r="BC362" t="str">
            <v>YU1:運用面考慮不足/ﾊﾟﾀｰﾝ考慮不足</v>
          </cell>
          <cell r="BD362" t="str">
            <v>PG:単体テスト</v>
          </cell>
          <cell r="BE362" t="str">
            <v>N3:ＣＬ不十分／ﾃｽﾄﾊﾟﾀｰﾝ漏れ（正常系）</v>
          </cell>
          <cell r="BF362" t="str">
            <v>XX:－</v>
          </cell>
          <cell r="BG362" t="str">
            <v>D20UpriRCheckF
D20P01Cfm53Handler
D20P01Handler
D20ValSearchF</v>
          </cell>
          <cell r="BH362">
            <v>41289</v>
          </cell>
          <cell r="BL362" t="str">
            <v>顧客名はnullではない項目を考えておりましたが、仕様を確認する不足があります、</v>
          </cell>
          <cell r="BN362" t="str">
            <v>01:オンライン</v>
          </cell>
          <cell r="BQ362" t="str">
            <v>FN:新規不良</v>
          </cell>
          <cell r="BR362" t="str">
            <v>SE:エラー処理</v>
          </cell>
          <cell r="BS362" t="str">
            <v>SE:エラー処理</v>
          </cell>
          <cell r="BT362" t="str">
            <v>BD:基本設計</v>
          </cell>
          <cell r="BU362" t="str">
            <v>XX:－</v>
          </cell>
          <cell r="BV362" t="str">
            <v>XX:－</v>
          </cell>
          <cell r="BW362" t="str">
            <v>XX:－</v>
          </cell>
          <cell r="BX362" t="str">
            <v>XX:－</v>
          </cell>
          <cell r="CE362" t="str">
            <v>D:会員管理</v>
          </cell>
          <cell r="CF362" t="str">
            <v>01:オンライン</v>
          </cell>
          <cell r="CG362" t="str">
            <v>D2:クライアントソフトユーザ管理</v>
          </cell>
          <cell r="CH362" t="str">
            <v>1:Java</v>
          </cell>
          <cell r="CI362" t="str">
            <v>XX:－</v>
          </cell>
          <cell r="CJ362" t="str">
            <v>XX:－</v>
          </cell>
          <cell r="CK362" t="str">
            <v>0:否</v>
          </cell>
          <cell r="CL362">
            <v>41291</v>
          </cell>
          <cell r="CM362" t="str">
            <v>0:無</v>
          </cell>
          <cell r="CN362" t="str">
            <v>-</v>
          </cell>
          <cell r="CP362" t="str">
            <v/>
          </cell>
          <cell r="CV362" t="str">
            <v>池邊正朝</v>
          </cell>
        </row>
        <row r="363">
          <cell r="E363" t="str">
            <v>菊池聡</v>
          </cell>
          <cell r="H363" t="str">
            <v>菊池聡</v>
          </cell>
          <cell r="K363" t="str">
            <v>-</v>
          </cell>
          <cell r="Q363">
            <v>41289</v>
          </cell>
          <cell r="T363">
            <v>41289</v>
          </cell>
          <cell r="V363" t="str">
            <v/>
          </cell>
          <cell r="Z363">
            <v>41291</v>
          </cell>
          <cell r="AA363" t="str">
            <v>池邊正朝</v>
          </cell>
          <cell r="AE363" t="str">
            <v>01:オンライン</v>
          </cell>
          <cell r="AL363" t="str">
            <v>21:画面表示不正</v>
          </cell>
          <cell r="AM363" t="str">
            <v>PT:PT環境</v>
          </cell>
          <cell r="AN363" t="str">
            <v>MD:マシンデバッグ</v>
          </cell>
          <cell r="AP363">
            <v>41290</v>
          </cell>
          <cell r="AQ363">
            <v>41289</v>
          </cell>
          <cell r="AR363" t="str">
            <v>万隆</v>
          </cell>
          <cell r="AS363" t="str">
            <v>仕様書のとおり。</v>
          </cell>
          <cell r="AT363" t="str">
            <v>2013/1/15　万
チェック仕様書によって、お支払方法がすべて「選択なし」の場合に対してのチェック処理は「確認」ボタンのみ実装されています。「顧客情報詳細」ボタンにて実装しません。</v>
          </cell>
          <cell r="AU363" t="str">
            <v>D:会員管理</v>
          </cell>
          <cell r="AW363" t="str">
            <v>01:オンライン</v>
          </cell>
          <cell r="AX363" t="str">
            <v>P2:ﾌﾟﾛｸﾞﾗﾑ不良／設計不良</v>
          </cell>
          <cell r="AY363" t="str">
            <v>FN:新規不良</v>
          </cell>
          <cell r="AZ363" t="str">
            <v>SE:エラー処理</v>
          </cell>
          <cell r="BA363" t="str">
            <v>SE:エラー処理</v>
          </cell>
          <cell r="BB363" t="str">
            <v>BD:基本設計</v>
          </cell>
          <cell r="BC363" t="str">
            <v>YU1:運用面考慮不足/ﾊﾟﾀｰﾝ考慮不足</v>
          </cell>
          <cell r="BD363" t="str">
            <v>PT:組合せテスト</v>
          </cell>
          <cell r="BE363" t="str">
            <v>N3:ＣＬ不十分／ﾃｽﾄﾊﾟﾀｰﾝ漏れ（正常系）</v>
          </cell>
          <cell r="BF363" t="str">
            <v>XX:－</v>
          </cell>
          <cell r="BG363" t="str">
            <v>D20P01CliIfmDtl53CheckerUOC
D20P01CliIfmDtl56CheckerUOC</v>
          </cell>
          <cell r="BH363">
            <v>41289</v>
          </cell>
          <cell r="BL363" t="str">
            <v>2013/1/15　万
チェック仕様書によって、お支払方法がすべて「選択なし」の場合に対してのチェック処理は「確認」ボタンのみ実装されています。「顧客情報詳細」ボタンにて実装しません。</v>
          </cell>
          <cell r="BN363" t="str">
            <v>01:オンライン</v>
          </cell>
          <cell r="BQ363" t="str">
            <v>FN:新規不良</v>
          </cell>
          <cell r="BR363" t="str">
            <v>SE:エラー処理</v>
          </cell>
          <cell r="BS363" t="str">
            <v>SE:エラー処理</v>
          </cell>
          <cell r="BT363" t="str">
            <v>BD:基本設計</v>
          </cell>
          <cell r="BU363" t="str">
            <v>XX:－</v>
          </cell>
          <cell r="BV363" t="str">
            <v>XX:－</v>
          </cell>
          <cell r="BW363" t="str">
            <v>XX:－</v>
          </cell>
          <cell r="BX363" t="str">
            <v>XX:－</v>
          </cell>
          <cell r="CE363" t="str">
            <v>D:会員管理</v>
          </cell>
          <cell r="CF363" t="str">
            <v>01:オンライン</v>
          </cell>
          <cell r="CG363" t="str">
            <v>D2:クライアントソフトユーザ管理</v>
          </cell>
          <cell r="CH363" t="str">
            <v>1:Java</v>
          </cell>
          <cell r="CI363" t="str">
            <v>XX:－</v>
          </cell>
          <cell r="CJ363" t="str">
            <v>XX:－</v>
          </cell>
          <cell r="CK363" t="str">
            <v>0:否</v>
          </cell>
          <cell r="CL363">
            <v>41291</v>
          </cell>
          <cell r="CM363" t="str">
            <v>0:無</v>
          </cell>
          <cell r="CN363" t="str">
            <v>-</v>
          </cell>
          <cell r="CP363" t="str">
            <v/>
          </cell>
          <cell r="CV363" t="str">
            <v>池邊正朝</v>
          </cell>
        </row>
        <row r="364">
          <cell r="E364" t="str">
            <v>多久和祐太</v>
          </cell>
          <cell r="H364" t="str">
            <v>原田大輔</v>
          </cell>
          <cell r="K364">
            <v>41288</v>
          </cell>
          <cell r="N364">
            <v>41298</v>
          </cell>
          <cell r="O364" t="str">
            <v>要</v>
          </cell>
          <cell r="Q364">
            <v>41289</v>
          </cell>
          <cell r="T364">
            <v>41289</v>
          </cell>
          <cell r="V364" t="str">
            <v/>
          </cell>
          <cell r="Z364">
            <v>41289</v>
          </cell>
          <cell r="AA364" t="str">
            <v>SD松本</v>
          </cell>
          <cell r="AE364" t="str">
            <v>01:オンライン</v>
          </cell>
          <cell r="AG364" t="str">
            <v>132806B10P51</v>
          </cell>
          <cell r="AH364" t="str">
            <v>発送データ取込</v>
          </cell>
          <cell r="AL364" t="str">
            <v>19:性能</v>
          </cell>
          <cell r="AM364" t="str">
            <v>PT:PT環境</v>
          </cell>
          <cell r="AN364" t="str">
            <v>MD:マシンデバッグ</v>
          </cell>
          <cell r="AP364">
            <v>41290</v>
          </cell>
          <cell r="AQ364">
            <v>41289</v>
          </cell>
          <cell r="AR364" t="str">
            <v>楊永傑</v>
          </cell>
          <cell r="AS364" t="str">
            <v>実装不正</v>
          </cell>
          <cell r="AT364" t="str">
            <v>-</v>
          </cell>
          <cell r="AU364" t="str">
            <v>B:連携済データ編集</v>
          </cell>
          <cell r="AV364" t="str">
            <v>01:オンライン</v>
          </cell>
          <cell r="AW364" t="str">
            <v>B3:仮引受</v>
          </cell>
          <cell r="AX364" t="str">
            <v>P1:ﾌﾟﾛｸﾞﾗﾑ不良／ｺｰﾃﾞｨﾝｸﾞﾐｽ</v>
          </cell>
          <cell r="AY364" t="str">
            <v>FN:新規不良</v>
          </cell>
          <cell r="AZ364" t="str">
            <v>SS:正常処理（正常ｹｰｽ）</v>
          </cell>
          <cell r="BA364" t="str">
            <v>IG:入力処理/画面不良</v>
          </cell>
          <cell r="BB364" t="str">
            <v>P:コーディング</v>
          </cell>
          <cell r="BC364" t="str">
            <v>XX:－</v>
          </cell>
          <cell r="BD364" t="str">
            <v>PT:組合せテスト</v>
          </cell>
          <cell r="BE364" t="str">
            <v>XX:－</v>
          </cell>
          <cell r="BF364" t="str">
            <v/>
          </cell>
          <cell r="BG364" t="str">
            <v xml:space="preserve">COFDENFDMng
別紙_ナイブデン＋α.xlsx
別紙_クラス定義書(マッピング資料).xls
</v>
          </cell>
          <cell r="BH364">
            <v>41289</v>
          </cell>
          <cell r="BL364" t="str">
            <v>-</v>
          </cell>
          <cell r="BN364" t="str">
            <v>01:オンライン</v>
          </cell>
          <cell r="BQ364" t="str">
            <v>FN:新規不良</v>
          </cell>
          <cell r="BR364" t="str">
            <v>SS:正常処理（正常ｹｰｽ）</v>
          </cell>
          <cell r="BS364" t="str">
            <v>IG:入力処理/画面不良</v>
          </cell>
          <cell r="BT364" t="str">
            <v>P:コーディング</v>
          </cell>
          <cell r="BU364" t="str">
            <v>XX:－</v>
          </cell>
          <cell r="BV364" t="str">
            <v>PT:組合せテスト</v>
          </cell>
          <cell r="BW364" t="str">
            <v>XX:－</v>
          </cell>
          <cell r="BX364" t="str">
            <v>XX:－</v>
          </cell>
          <cell r="CE364" t="str">
            <v>B:連携済データ編集</v>
          </cell>
          <cell r="CF364" t="str">
            <v>01:オンライン</v>
          </cell>
          <cell r="CG364" t="str">
            <v>B3:仮引受</v>
          </cell>
          <cell r="CH364" t="str">
            <v>1:Java</v>
          </cell>
          <cell r="CI364" t="str">
            <v>1:実施</v>
          </cell>
          <cell r="CJ364" t="str">
            <v>1:実施</v>
          </cell>
          <cell r="CK364" t="str">
            <v>0:否</v>
          </cell>
          <cell r="CL364">
            <v>41289</v>
          </cell>
          <cell r="CM364" t="str">
            <v>0:無</v>
          </cell>
          <cell r="CN364" t="str">
            <v>-</v>
          </cell>
          <cell r="CP364">
            <v>41289</v>
          </cell>
          <cell r="CQ364" t="str">
            <v>綱脇倫子</v>
          </cell>
          <cell r="CR364" t="str">
            <v>20130115 18:00版、20130116 18:00版</v>
          </cell>
          <cell r="CV364" t="str">
            <v>SD松本</v>
          </cell>
        </row>
        <row r="365">
          <cell r="E365" t="str">
            <v>原田大輔</v>
          </cell>
          <cell r="H365" t="str">
            <v>原田大輔</v>
          </cell>
          <cell r="K365">
            <v>41290</v>
          </cell>
          <cell r="Q365">
            <v>41297</v>
          </cell>
          <cell r="T365">
            <v>41291</v>
          </cell>
          <cell r="V365" t="str">
            <v/>
          </cell>
          <cell r="Z365">
            <v>41297</v>
          </cell>
          <cell r="AA365" t="str">
            <v>SD原田</v>
          </cell>
          <cell r="AE365" t="str">
            <v>01:オンライン</v>
          </cell>
          <cell r="AG365" t="str">
            <v>132806B10P51</v>
          </cell>
          <cell r="AH365" t="str">
            <v>発送データ取込</v>
          </cell>
          <cell r="AL365" t="str">
            <v>21:画面表示不正</v>
          </cell>
          <cell r="AM365" t="str">
            <v>PT:PT環境</v>
          </cell>
          <cell r="AN365" t="str">
            <v>MD:マシンデバッグ</v>
          </cell>
          <cell r="AP365">
            <v>41297</v>
          </cell>
          <cell r="AQ365">
            <v>41297</v>
          </cell>
          <cell r="AR365" t="str">
            <v>SD原田</v>
          </cell>
          <cell r="AS365" t="str">
            <v>指摘ミス</v>
          </cell>
          <cell r="AU365" t="str">
            <v/>
          </cell>
          <cell r="AV365" t="str">
            <v/>
          </cell>
          <cell r="AW365" t="str">
            <v/>
          </cell>
          <cell r="AX365" t="str">
            <v>C1:仕様変更／顧客仕様変更</v>
          </cell>
          <cell r="AY365" t="str">
            <v/>
          </cell>
          <cell r="AZ365" t="str">
            <v/>
          </cell>
          <cell r="BA365" t="str">
            <v/>
          </cell>
          <cell r="BB365" t="str">
            <v/>
          </cell>
          <cell r="BC365" t="str">
            <v/>
          </cell>
          <cell r="BD365" t="str">
            <v/>
          </cell>
          <cell r="BE365" t="str">
            <v/>
          </cell>
          <cell r="BF365" t="str">
            <v/>
          </cell>
          <cell r="BL365" t="str">
            <v>-</v>
          </cell>
          <cell r="BN365" t="str">
            <v>01:オンライン</v>
          </cell>
          <cell r="BQ365" t="str">
            <v>FN:新規不良</v>
          </cell>
          <cell r="BR365" t="str">
            <v>SS:正常処理（正常ｹｰｽ）</v>
          </cell>
          <cell r="BS365" t="str">
            <v>OG:出力処理/画面不良</v>
          </cell>
          <cell r="BT365" t="str">
            <v>BD:基本設計</v>
          </cell>
          <cell r="BU365" t="str">
            <v>XX:－</v>
          </cell>
          <cell r="BV365" t="str">
            <v>XX:－</v>
          </cell>
          <cell r="BW365" t="str">
            <v>XX:－</v>
          </cell>
          <cell r="BX365" t="str">
            <v>XX:－</v>
          </cell>
          <cell r="CE365" t="str">
            <v/>
          </cell>
          <cell r="CF365" t="str">
            <v/>
          </cell>
          <cell r="CG365" t="str">
            <v/>
          </cell>
          <cell r="CH365" t="str">
            <v/>
          </cell>
          <cell r="CI365" t="str">
            <v/>
          </cell>
          <cell r="CJ365" t="str">
            <v/>
          </cell>
          <cell r="CK365" t="str">
            <v/>
          </cell>
          <cell r="CM365" t="str">
            <v/>
          </cell>
          <cell r="CO365">
            <v>41299</v>
          </cell>
          <cell r="CP365" t="str">
            <v/>
          </cell>
        </row>
        <row r="366">
          <cell r="E366" t="str">
            <v>多久和祐太</v>
          </cell>
          <cell r="H366" t="str">
            <v>多久和祐太</v>
          </cell>
          <cell r="K366">
            <v>41288</v>
          </cell>
          <cell r="Q366">
            <v>41289</v>
          </cell>
          <cell r="T366">
            <v>41289</v>
          </cell>
          <cell r="V366" t="str">
            <v/>
          </cell>
          <cell r="Z366">
            <v>41289</v>
          </cell>
          <cell r="AA366" t="str">
            <v>SD松本</v>
          </cell>
          <cell r="AE366" t="str">
            <v>01:オンライン</v>
          </cell>
          <cell r="AG366" t="str">
            <v>132806B10P01</v>
          </cell>
          <cell r="AH366" t="str">
            <v>発送予約データ取込</v>
          </cell>
          <cell r="AL366" t="str">
            <v>22:ファイル／ＤＢ入出力不正</v>
          </cell>
          <cell r="AM366" t="str">
            <v>PT:PT環境</v>
          </cell>
          <cell r="AN366" t="str">
            <v>KD:机上デバッグ</v>
          </cell>
          <cell r="AP366">
            <v>41290</v>
          </cell>
          <cell r="AQ366">
            <v>41289</v>
          </cell>
          <cell r="AR366" t="str">
            <v>張万挺</v>
          </cell>
          <cell r="AS366" t="str">
            <v>実装不正</v>
          </cell>
          <cell r="AT366" t="str">
            <v>-</v>
          </cell>
          <cell r="AU366" t="str">
            <v>B:連携済データ編集</v>
          </cell>
          <cell r="AV366" t="str">
            <v>01:オンライン</v>
          </cell>
          <cell r="AW366" t="str">
            <v>B1:発送予約</v>
          </cell>
          <cell r="AX366" t="str">
            <v>P1:ﾌﾟﾛｸﾞﾗﾑ不良／ｺｰﾃﾞｨﾝｸﾞﾐｽ</v>
          </cell>
          <cell r="AY366" t="str">
            <v>FN:新規不良</v>
          </cell>
          <cell r="AZ366" t="str">
            <v>SS:正常処理（正常ｹｰｽ）</v>
          </cell>
          <cell r="BA366" t="str">
            <v>IG:入力処理/画面不良</v>
          </cell>
          <cell r="BB366" t="str">
            <v>P:コーディング</v>
          </cell>
          <cell r="BC366" t="str">
            <v>XX:－</v>
          </cell>
          <cell r="BD366" t="str">
            <v>PT:組合せテスト</v>
          </cell>
          <cell r="BE366" t="str">
            <v>XX:－</v>
          </cell>
          <cell r="BF366" t="str">
            <v/>
          </cell>
          <cell r="BG366" t="str">
            <v>COFDENFDMng</v>
          </cell>
          <cell r="BL366" t="str">
            <v>-</v>
          </cell>
          <cell r="BN366" t="str">
            <v>01:オンライン</v>
          </cell>
          <cell r="BQ366" t="str">
            <v>FN:新規不良</v>
          </cell>
          <cell r="BR366" t="str">
            <v>SS:正常処理（正常ｹｰｽ）</v>
          </cell>
          <cell r="BS366" t="str">
            <v>IG:入力処理/画面不良</v>
          </cell>
          <cell r="BT366" t="str">
            <v>P:コーディング</v>
          </cell>
          <cell r="BU366" t="str">
            <v>XX:－</v>
          </cell>
          <cell r="BV366" t="str">
            <v>PT:組合せテスト</v>
          </cell>
          <cell r="BW366" t="str">
            <v>XX:－</v>
          </cell>
          <cell r="BX366" t="str">
            <v>XX:－</v>
          </cell>
          <cell r="CE366" t="str">
            <v>B:連携済データ編集</v>
          </cell>
          <cell r="CF366" t="str">
            <v>01:オンライン</v>
          </cell>
          <cell r="CG366" t="str">
            <v>B1:発送予約</v>
          </cell>
          <cell r="CH366" t="str">
            <v>1:Java</v>
          </cell>
          <cell r="CI366" t="str">
            <v>1:実施</v>
          </cell>
          <cell r="CJ366" t="str">
            <v>1:実施</v>
          </cell>
          <cell r="CK366" t="str">
            <v>0:否</v>
          </cell>
          <cell r="CL366">
            <v>41289</v>
          </cell>
          <cell r="CM366" t="str">
            <v>0:無</v>
          </cell>
          <cell r="CN366" t="str">
            <v>-</v>
          </cell>
          <cell r="CP366">
            <v>41289</v>
          </cell>
          <cell r="CQ366" t="str">
            <v>綱脇倫子</v>
          </cell>
          <cell r="CR366" t="str">
            <v>20130115 18:00版</v>
          </cell>
          <cell r="CV366" t="str">
            <v>SD松本</v>
          </cell>
        </row>
        <row r="367">
          <cell r="E367" t="str">
            <v>金成浩</v>
          </cell>
          <cell r="H367" t="str">
            <v>金成浩</v>
          </cell>
          <cell r="K367">
            <v>41290</v>
          </cell>
          <cell r="Q367">
            <v>41289</v>
          </cell>
          <cell r="T367" t="str">
            <v/>
          </cell>
          <cell r="V367" t="str">
            <v/>
          </cell>
          <cell r="Z367">
            <v>41300</v>
          </cell>
          <cell r="AA367" t="str">
            <v>鈴木</v>
          </cell>
          <cell r="AE367" t="str">
            <v>01:オンライン</v>
          </cell>
          <cell r="AG367" t="str">
            <v>A10706K80P07</v>
          </cell>
          <cell r="AH367" t="str">
            <v>住所検索</v>
          </cell>
          <cell r="AI367" t="str">
            <v>B013</v>
          </cell>
          <cell r="AL367" t="str">
            <v>20:操作性</v>
          </cell>
          <cell r="AM367" t="str">
            <v>PT:PT環境</v>
          </cell>
          <cell r="AN367" t="str">
            <v>MD:マシンデバッグ</v>
          </cell>
          <cell r="AO367" t="str">
            <v>LABEL002-146</v>
          </cell>
          <cell r="AP367">
            <v>41291</v>
          </cell>
          <cell r="AQ367">
            <v>41289</v>
          </cell>
          <cell r="AR367" t="str">
            <v>金成浩</v>
          </cell>
          <cell r="AU367" t="str">
            <v/>
          </cell>
          <cell r="AV367" t="str">
            <v/>
          </cell>
          <cell r="AW367" t="str">
            <v/>
          </cell>
          <cell r="AX367" t="str">
            <v>X1:仕様通り</v>
          </cell>
          <cell r="AY367" t="str">
            <v/>
          </cell>
          <cell r="AZ367" t="str">
            <v/>
          </cell>
          <cell r="BA367" t="str">
            <v/>
          </cell>
          <cell r="BB367" t="str">
            <v/>
          </cell>
          <cell r="BC367" t="str">
            <v/>
          </cell>
          <cell r="BD367" t="str">
            <v/>
          </cell>
          <cell r="BE367" t="str">
            <v/>
          </cell>
          <cell r="BF367" t="str">
            <v/>
          </cell>
          <cell r="BN367" t="str">
            <v>01:オンライン</v>
          </cell>
          <cell r="BQ367" t="str">
            <v/>
          </cell>
          <cell r="BR367" t="str">
            <v/>
          </cell>
          <cell r="BS367" t="str">
            <v/>
          </cell>
          <cell r="BT367" t="str">
            <v/>
          </cell>
          <cell r="BU367" t="str">
            <v/>
          </cell>
          <cell r="BV367" t="str">
            <v/>
          </cell>
          <cell r="BW367" t="str">
            <v/>
          </cell>
          <cell r="BX367" t="str">
            <v/>
          </cell>
          <cell r="CE367" t="str">
            <v/>
          </cell>
          <cell r="CF367" t="str">
            <v/>
          </cell>
          <cell r="CG367" t="str">
            <v/>
          </cell>
          <cell r="CH367" t="str">
            <v/>
          </cell>
          <cell r="CI367" t="str">
            <v/>
          </cell>
          <cell r="CJ367" t="str">
            <v/>
          </cell>
          <cell r="CK367" t="str">
            <v/>
          </cell>
          <cell r="CM367" t="str">
            <v/>
          </cell>
          <cell r="CP367" t="str">
            <v/>
          </cell>
        </row>
        <row r="368">
          <cell r="E368" t="str">
            <v>金成浩</v>
          </cell>
          <cell r="H368" t="str">
            <v>金成浩</v>
          </cell>
          <cell r="K368">
            <v>41290</v>
          </cell>
          <cell r="Q368" t="str">
            <v/>
          </cell>
          <cell r="T368">
            <v>41300</v>
          </cell>
          <cell r="V368" t="str">
            <v/>
          </cell>
          <cell r="AE368" t="str">
            <v>01:オンライン</v>
          </cell>
          <cell r="AG368" t="str">
            <v>A10706K80P06</v>
          </cell>
          <cell r="AH368" t="str">
            <v>郵便番号検索</v>
          </cell>
          <cell r="AI368" t="str">
            <v>B013</v>
          </cell>
          <cell r="AL368" t="str">
            <v>15:メモリ破壊</v>
          </cell>
          <cell r="AM368" t="str">
            <v>PT:PT環境</v>
          </cell>
          <cell r="AN368" t="str">
            <v>MD:マシンデバッグ</v>
          </cell>
          <cell r="AO368" t="str">
            <v>LABEL002-147</v>
          </cell>
          <cell r="AP368">
            <v>41291</v>
          </cell>
          <cell r="AU368" t="str">
            <v/>
          </cell>
          <cell r="AV368" t="str">
            <v/>
          </cell>
          <cell r="AW368" t="str">
            <v/>
          </cell>
          <cell r="AX368" t="str">
            <v/>
          </cell>
          <cell r="AY368" t="str">
            <v/>
          </cell>
          <cell r="AZ368" t="str">
            <v/>
          </cell>
          <cell r="BA368" t="str">
            <v/>
          </cell>
          <cell r="BB368" t="str">
            <v/>
          </cell>
          <cell r="BC368" t="str">
            <v/>
          </cell>
          <cell r="BD368" t="str">
            <v/>
          </cell>
          <cell r="BE368" t="str">
            <v/>
          </cell>
          <cell r="BF368" t="str">
            <v/>
          </cell>
          <cell r="BL368" t="str">
            <v>-</v>
          </cell>
          <cell r="BN368" t="str">
            <v>01:オンライン</v>
          </cell>
          <cell r="BQ368" t="str">
            <v>FN:新規不良</v>
          </cell>
          <cell r="BR368" t="str">
            <v>SS:正常処理（正常ｹｰｽ）</v>
          </cell>
          <cell r="BS368" t="str">
            <v>XX:－</v>
          </cell>
          <cell r="BT368" t="str">
            <v>BD:基本設計</v>
          </cell>
          <cell r="BU368" t="str">
            <v>XX:－</v>
          </cell>
          <cell r="BV368" t="str">
            <v>XX:－</v>
          </cell>
          <cell r="BW368" t="str">
            <v>XX:－</v>
          </cell>
          <cell r="BX368" t="str">
            <v>XX:－</v>
          </cell>
          <cell r="CE368" t="str">
            <v>B:連携済データ編集</v>
          </cell>
          <cell r="CF368" t="str">
            <v>01:オンライン</v>
          </cell>
          <cell r="CG368" t="str">
            <v>XX:その他</v>
          </cell>
          <cell r="CH368" t="str">
            <v>1:Java</v>
          </cell>
          <cell r="CI368" t="str">
            <v>1:実施</v>
          </cell>
          <cell r="CJ368" t="str">
            <v>1:実施</v>
          </cell>
          <cell r="CK368" t="str">
            <v>0:否</v>
          </cell>
          <cell r="CM368" t="str">
            <v>0:無</v>
          </cell>
          <cell r="CN368" t="str">
            <v>-</v>
          </cell>
          <cell r="CO368">
            <v>41300</v>
          </cell>
          <cell r="CP368" t="str">
            <v/>
          </cell>
        </row>
        <row r="369">
          <cell r="E369" t="str">
            <v>多久和祐太</v>
          </cell>
          <cell r="H369" t="str">
            <v>多久和祐太</v>
          </cell>
          <cell r="K369">
            <v>41290</v>
          </cell>
          <cell r="Q369" t="str">
            <v/>
          </cell>
          <cell r="T369" t="str">
            <v/>
          </cell>
          <cell r="V369" t="str">
            <v/>
          </cell>
          <cell r="Z369">
            <v>41296</v>
          </cell>
          <cell r="AA369" t="str">
            <v>多久和</v>
          </cell>
          <cell r="AE369" t="str">
            <v>01:オンライン</v>
          </cell>
          <cell r="AG369" t="str">
            <v>132806B10P01</v>
          </cell>
          <cell r="AH369" t="str">
            <v>発送予約データ取込</v>
          </cell>
          <cell r="AL369" t="str">
            <v>22:ファイル／ＤＢ入出力不正</v>
          </cell>
          <cell r="AM369" t="str">
            <v>PT:PT環境</v>
          </cell>
          <cell r="AN369" t="str">
            <v>MD:マシンデバッグ</v>
          </cell>
          <cell r="AP369">
            <v>41291</v>
          </cell>
          <cell r="AU369" t="str">
            <v/>
          </cell>
          <cell r="AV369" t="str">
            <v/>
          </cell>
          <cell r="AW369" t="str">
            <v/>
          </cell>
          <cell r="AX369" t="str">
            <v/>
          </cell>
          <cell r="AY369" t="str">
            <v/>
          </cell>
          <cell r="AZ369" t="str">
            <v/>
          </cell>
          <cell r="BA369" t="str">
            <v/>
          </cell>
          <cell r="BB369" t="str">
            <v/>
          </cell>
          <cell r="BC369" t="str">
            <v/>
          </cell>
          <cell r="BD369" t="str">
            <v/>
          </cell>
          <cell r="BE369" t="str">
            <v/>
          </cell>
          <cell r="BF369" t="str">
            <v/>
          </cell>
          <cell r="BN369" t="str">
            <v>01:オンライン</v>
          </cell>
          <cell r="BQ369" t="str">
            <v/>
          </cell>
          <cell r="BR369" t="str">
            <v/>
          </cell>
          <cell r="BS369" t="str">
            <v/>
          </cell>
          <cell r="BT369" t="str">
            <v/>
          </cell>
          <cell r="BU369" t="str">
            <v/>
          </cell>
          <cell r="BV369" t="str">
            <v/>
          </cell>
          <cell r="BW369" t="str">
            <v/>
          </cell>
          <cell r="BX369" t="str">
            <v/>
          </cell>
          <cell r="CE369" t="str">
            <v/>
          </cell>
          <cell r="CF369" t="str">
            <v/>
          </cell>
          <cell r="CG369" t="str">
            <v/>
          </cell>
          <cell r="CH369" t="str">
            <v/>
          </cell>
          <cell r="CI369" t="str">
            <v/>
          </cell>
          <cell r="CJ369" t="str">
            <v/>
          </cell>
          <cell r="CK369" t="str">
            <v/>
          </cell>
          <cell r="CM369" t="str">
            <v/>
          </cell>
          <cell r="CP369" t="str">
            <v/>
          </cell>
          <cell r="CV369" t="str">
            <v>SD松本</v>
          </cell>
        </row>
        <row r="370">
          <cell r="E370" t="str">
            <v>金成浩</v>
          </cell>
          <cell r="H370" t="str">
            <v>金成浩</v>
          </cell>
          <cell r="K370">
            <v>41290</v>
          </cell>
          <cell r="Q370">
            <v>41294</v>
          </cell>
          <cell r="T370">
            <v>41291</v>
          </cell>
          <cell r="V370" t="str">
            <v/>
          </cell>
          <cell r="Z370">
            <v>41294</v>
          </cell>
          <cell r="AA370" t="str">
            <v>SD加藤</v>
          </cell>
          <cell r="AE370" t="str">
            <v>01:オンライン</v>
          </cell>
          <cell r="AG370" t="str">
            <v>132806B10P54</v>
          </cell>
          <cell r="AH370" t="str">
            <v>発送予約データ修正</v>
          </cell>
          <cell r="AI370" t="str">
            <v>B013</v>
          </cell>
          <cell r="AL370" t="str">
            <v>15:メモリ破壊</v>
          </cell>
          <cell r="AM370" t="str">
            <v>PT:PT環境</v>
          </cell>
          <cell r="AN370" t="str">
            <v>MD:マシンデバッグ</v>
          </cell>
          <cell r="AO370" t="str">
            <v>LABEL002-148</v>
          </cell>
          <cell r="AP370">
            <v>41291</v>
          </cell>
          <cell r="AQ370">
            <v>41294</v>
          </cell>
          <cell r="AR370" t="str">
            <v>SD加藤</v>
          </cell>
          <cell r="AU370" t="str">
            <v/>
          </cell>
          <cell r="AV370" t="str">
            <v/>
          </cell>
          <cell r="AW370" t="str">
            <v/>
          </cell>
          <cell r="AX370" t="str">
            <v>X1:仕様通り</v>
          </cell>
          <cell r="AY370" t="str">
            <v/>
          </cell>
          <cell r="AZ370" t="str">
            <v/>
          </cell>
          <cell r="BA370" t="str">
            <v/>
          </cell>
          <cell r="BB370" t="str">
            <v/>
          </cell>
          <cell r="BC370" t="str">
            <v/>
          </cell>
          <cell r="BD370" t="str">
            <v/>
          </cell>
          <cell r="BE370" t="str">
            <v/>
          </cell>
          <cell r="BF370" t="str">
            <v/>
          </cell>
          <cell r="BL370" t="str">
            <v>-</v>
          </cell>
          <cell r="BN370" t="str">
            <v>01:オンライン</v>
          </cell>
          <cell r="BQ370" t="str">
            <v>XX:－</v>
          </cell>
          <cell r="BR370" t="str">
            <v>XX:－</v>
          </cell>
          <cell r="BS370" t="str">
            <v>XX:－</v>
          </cell>
          <cell r="BT370" t="str">
            <v>P:コーディング</v>
          </cell>
          <cell r="BU370" t="str">
            <v>XX:－</v>
          </cell>
          <cell r="BV370" t="str">
            <v>XX:－</v>
          </cell>
          <cell r="BW370" t="str">
            <v>XX:－</v>
          </cell>
          <cell r="BX370" t="str">
            <v>XX:－</v>
          </cell>
          <cell r="CE370" t="str">
            <v>B:連携済データ編集</v>
          </cell>
          <cell r="CF370" t="str">
            <v>01:オンライン</v>
          </cell>
          <cell r="CG370" t="str">
            <v>B1:発送予約</v>
          </cell>
          <cell r="CH370" t="str">
            <v>1:Java</v>
          </cell>
          <cell r="CI370" t="str">
            <v>1:実施</v>
          </cell>
          <cell r="CJ370" t="str">
            <v>XX:－</v>
          </cell>
          <cell r="CK370" t="str">
            <v>0:否</v>
          </cell>
          <cell r="CL370">
            <v>41294</v>
          </cell>
          <cell r="CM370" t="str">
            <v>0:無</v>
          </cell>
          <cell r="CN370" t="str">
            <v>-</v>
          </cell>
          <cell r="CP370" t="str">
            <v/>
          </cell>
          <cell r="CV370" t="str">
            <v>SD加藤</v>
          </cell>
        </row>
        <row r="371">
          <cell r="E371" t="str">
            <v>筑間隆</v>
          </cell>
          <cell r="H371" t="str">
            <v>筑間</v>
          </cell>
          <cell r="Q371">
            <v>41289</v>
          </cell>
          <cell r="T371">
            <v>41289</v>
          </cell>
          <cell r="V371" t="str">
            <v/>
          </cell>
          <cell r="AE371" t="str">
            <v>01:オンライン</v>
          </cell>
          <cell r="AG371" t="str">
            <v>132806B60P54
132806B60P56</v>
          </cell>
          <cell r="AH371" t="str">
            <v>集荷依頼情報登録
集荷依頼情報確認</v>
          </cell>
          <cell r="AL371" t="str">
            <v>22:ファイル／ＤＢ入出力不正</v>
          </cell>
          <cell r="AM371" t="str">
            <v>PT:PT環境</v>
          </cell>
          <cell r="AN371" t="str">
            <v>MD:マシンデバッグ</v>
          </cell>
          <cell r="AQ371">
            <v>41289</v>
          </cell>
          <cell r="AR371" t="str">
            <v>筑間</v>
          </cell>
          <cell r="AS371" t="str">
            <v xml:space="preserve">【20130115 筑間記】
受付支店管理番号の集約単位が誤っていたため、設計書を修正した。
「DM_更新仕様書(132706LE030_集荷依頼).xls」
「DM_更新仕様書(132706LE035_集荷依頼集荷店単位).xls」
BD変更履歴：1079,1080
</v>
          </cell>
          <cell r="AT371" t="str">
            <v>-</v>
          </cell>
          <cell r="AU371" t="str">
            <v>B:連携済データ編集</v>
          </cell>
          <cell r="AV371" t="str">
            <v>01:オンライン</v>
          </cell>
          <cell r="AW371" t="str">
            <v>B6:ゆうプリＰＳ</v>
          </cell>
          <cell r="AX371" t="str">
            <v>C1:仕様変更／顧客仕様変更</v>
          </cell>
          <cell r="AY371" t="str">
            <v>XX:－</v>
          </cell>
          <cell r="AZ371" t="str">
            <v>XX:－</v>
          </cell>
          <cell r="BA371" t="str">
            <v>XX:－</v>
          </cell>
          <cell r="BC371" t="str">
            <v>XX:－</v>
          </cell>
          <cell r="BD371" t="str">
            <v>XX:－</v>
          </cell>
          <cell r="BE371" t="str">
            <v>XX:－</v>
          </cell>
          <cell r="BF371" t="str">
            <v/>
          </cell>
          <cell r="BL371" t="str">
            <v>【20130115 筑間記】
受付支店管理番号の集約単位の仕様を正しく理解できていなかったため。</v>
          </cell>
          <cell r="BN371" t="str">
            <v>01:オンライン</v>
          </cell>
          <cell r="BQ371" t="str">
            <v>XX:－</v>
          </cell>
          <cell r="BR371" t="str">
            <v>XX:－</v>
          </cell>
          <cell r="BS371" t="str">
            <v>DD:ドキュメント不良</v>
          </cell>
          <cell r="BT371" t="str">
            <v>BD:基本設計</v>
          </cell>
          <cell r="BU371" t="str">
            <v>YG2:業務仕様理解不足/顧客仕様調整不足</v>
          </cell>
          <cell r="BV371" t="str">
            <v>XX:－</v>
          </cell>
          <cell r="BW371" t="str">
            <v>XX:－</v>
          </cell>
          <cell r="BX371" t="str">
            <v/>
          </cell>
          <cell r="CE371" t="str">
            <v/>
          </cell>
          <cell r="CF371" t="str">
            <v/>
          </cell>
          <cell r="CG371" t="str">
            <v/>
          </cell>
          <cell r="CH371" t="str">
            <v/>
          </cell>
          <cell r="CI371" t="str">
            <v/>
          </cell>
          <cell r="CJ371" t="str">
            <v/>
          </cell>
          <cell r="CK371" t="str">
            <v/>
          </cell>
          <cell r="CM371" t="str">
            <v/>
          </cell>
          <cell r="CP371" t="str">
            <v/>
          </cell>
        </row>
        <row r="372">
          <cell r="E372" t="str">
            <v>佐々木伸勝</v>
          </cell>
          <cell r="H372" t="str">
            <v>佐々木</v>
          </cell>
          <cell r="K372" t="str">
            <v>-</v>
          </cell>
          <cell r="Q372">
            <v>41285</v>
          </cell>
          <cell r="T372">
            <v>41285</v>
          </cell>
          <cell r="V372" t="str">
            <v/>
          </cell>
          <cell r="Z372">
            <v>41290</v>
          </cell>
          <cell r="AA372" t="str">
            <v>佐々木</v>
          </cell>
          <cell r="AE372" t="str">
            <v>01:オンライン</v>
          </cell>
          <cell r="AL372" t="str">
            <v>24:メッセージ不正</v>
          </cell>
          <cell r="AM372" t="str">
            <v>PT:PT環境</v>
          </cell>
          <cell r="AN372" t="str">
            <v>MD:マシンデバッグ</v>
          </cell>
          <cell r="AP372">
            <v>41290</v>
          </cell>
          <cell r="AQ372">
            <v>41285</v>
          </cell>
          <cell r="AR372" t="str">
            <v>佐々木</v>
          </cell>
          <cell r="AS372" t="str">
            <v>使用するメッセージが異なる。</v>
          </cell>
          <cell r="AT372" t="str">
            <v xml:space="preserve">メッセージの使用用途を理解していなかったため。
</v>
          </cell>
          <cell r="AU372" t="str">
            <v>D:会員管理</v>
          </cell>
          <cell r="AV372" t="str">
            <v>01:オンライン</v>
          </cell>
          <cell r="AW372" t="str">
            <v>D1:Ｗｅｂユーザ管理</v>
          </cell>
          <cell r="AX372" t="str">
            <v>P1:ﾌﾟﾛｸﾞﾗﾑ不良／ｺｰﾃﾞｨﾝｸﾞﾐｽ</v>
          </cell>
          <cell r="AY372" t="str">
            <v>FN:新規不良</v>
          </cell>
          <cell r="AZ372" t="str">
            <v>SE:エラー処理</v>
          </cell>
          <cell r="BA372" t="str">
            <v>GM:メッセージ/メッセージ不良</v>
          </cell>
          <cell r="BB372" t="str">
            <v>P:コーディング</v>
          </cell>
          <cell r="BC372" t="str">
            <v>YT1:単純ﾐｽ/ｺｰﾃﾞｨﾝｸﾞﾐｽ</v>
          </cell>
          <cell r="BD372" t="str">
            <v>PG:単体テスト</v>
          </cell>
          <cell r="BE372" t="str">
            <v>N4:ＣＬ不十分／ﾃﾞｰﾀ・ﾃｽﾄﾊﾟﾀｰﾝ漏れ（異常／例外系）</v>
          </cell>
          <cell r="BF372" t="str">
            <v>XX:－</v>
          </cell>
          <cell r="BL372" t="str">
            <v xml:space="preserve">メッセージの使用用途を理解していなかったため。
</v>
          </cell>
          <cell r="BN372" t="str">
            <v>01:オンライン</v>
          </cell>
          <cell r="BQ372" t="str">
            <v>FN:新規不良</v>
          </cell>
          <cell r="BR372" t="str">
            <v>SE:エラー処理</v>
          </cell>
          <cell r="BS372" t="str">
            <v>GM:メッセージ/メッセージ不良</v>
          </cell>
          <cell r="BT372" t="str">
            <v>P:コーディング</v>
          </cell>
          <cell r="BU372" t="str">
            <v>YT1:単純ﾐｽ/ｺｰﾃﾞｨﾝｸﾞﾐｽ</v>
          </cell>
          <cell r="BV372" t="str">
            <v>PG:単体テスト</v>
          </cell>
          <cell r="BW372" t="str">
            <v>N4:ＣＬ不十分／ﾃﾞｰﾀ・ﾃｽﾄﾊﾟﾀｰﾝ漏れ（異常／例外系）</v>
          </cell>
          <cell r="BX372" t="str">
            <v>XX:－</v>
          </cell>
          <cell r="CE372" t="str">
            <v>C:ログイン・ログアウト</v>
          </cell>
          <cell r="CF372" t="str">
            <v>01:オンライン</v>
          </cell>
          <cell r="CG372" t="str">
            <v>C1:ログイン</v>
          </cell>
          <cell r="CH372" t="str">
            <v>XX:－</v>
          </cell>
          <cell r="CI372" t="str">
            <v>XX:－</v>
          </cell>
          <cell r="CJ372" t="str">
            <v>XX:－</v>
          </cell>
          <cell r="CK372" t="str">
            <v>0:否</v>
          </cell>
          <cell r="CL372">
            <v>41290</v>
          </cell>
          <cell r="CM372" t="str">
            <v>0:無</v>
          </cell>
          <cell r="CP372" t="str">
            <v/>
          </cell>
        </row>
        <row r="373">
          <cell r="E373" t="str">
            <v>佐々木伸勝</v>
          </cell>
          <cell r="H373" t="str">
            <v>佐々木</v>
          </cell>
          <cell r="Q373">
            <v>41289</v>
          </cell>
          <cell r="T373">
            <v>41289</v>
          </cell>
          <cell r="V373" t="str">
            <v/>
          </cell>
          <cell r="Z373">
            <v>41290</v>
          </cell>
          <cell r="AA373" t="str">
            <v>佐々木</v>
          </cell>
          <cell r="AE373" t="str">
            <v>01:オンライン</v>
          </cell>
          <cell r="AL373" t="str">
            <v>14:ABEND</v>
          </cell>
          <cell r="AM373" t="str">
            <v>PT:PT環境</v>
          </cell>
          <cell r="AN373" t="str">
            <v>MD:マシンデバッグ</v>
          </cell>
          <cell r="AP373">
            <v>41290</v>
          </cell>
          <cell r="AQ373">
            <v>41289</v>
          </cell>
          <cell r="AR373" t="str">
            <v>佐々木</v>
          </cell>
          <cell r="AS373" t="str">
            <v>設計考慮不足</v>
          </cell>
          <cell r="AT373" t="str">
            <v>パターンが網羅できていなかった</v>
          </cell>
          <cell r="AU373" t="str">
            <v>D:会員管理</v>
          </cell>
          <cell r="AV373" t="str">
            <v>01:オンライン</v>
          </cell>
          <cell r="AW373" t="str">
            <v>D1:Ｗｅｂユーザ管理</v>
          </cell>
          <cell r="AX373" t="str">
            <v>P2:ﾌﾟﾛｸﾞﾗﾑ不良／設計不良</v>
          </cell>
          <cell r="AY373" t="str">
            <v>FN:新規不良</v>
          </cell>
          <cell r="AZ373" t="str">
            <v>SS:正常処理（正常ｹｰｽ）</v>
          </cell>
          <cell r="BA373" t="str">
            <v>OG:出力処理/画面不良</v>
          </cell>
          <cell r="BB373" t="str">
            <v>BD:基本設計</v>
          </cell>
          <cell r="BC373" t="str">
            <v>YG4:業務仕様理解不足/ｻﾌﾞｼｽﾃﾑ間の影響範囲調査不足</v>
          </cell>
          <cell r="BD373" t="str">
            <v>PT:組合せテスト</v>
          </cell>
          <cell r="BE373" t="str">
            <v>XX:－</v>
          </cell>
          <cell r="BF373" t="str">
            <v>XX:－</v>
          </cell>
          <cell r="BL373" t="str">
            <v>パターンが網羅できていなかった</v>
          </cell>
          <cell r="BN373" t="str">
            <v>01:オンライン</v>
          </cell>
          <cell r="BQ373" t="str">
            <v>FN:新規不良</v>
          </cell>
          <cell r="BR373" t="str">
            <v>SS:正常処理（正常ｹｰｽ）</v>
          </cell>
          <cell r="BS373" t="str">
            <v>OG:出力処理/画面不良</v>
          </cell>
          <cell r="BT373" t="str">
            <v>BD:基本設計</v>
          </cell>
          <cell r="BU373" t="str">
            <v>YG4:業務仕様理解不足/ｻﾌﾞｼｽﾃﾑ間の影響範囲調査不足</v>
          </cell>
          <cell r="BV373" t="str">
            <v>PT:組合せテスト</v>
          </cell>
          <cell r="BW373" t="str">
            <v>XX:－</v>
          </cell>
          <cell r="BX373" t="str">
            <v>XX:－</v>
          </cell>
          <cell r="CE373" t="str">
            <v>C:ログイン・ログアウト</v>
          </cell>
          <cell r="CF373" t="str">
            <v>01:オンライン</v>
          </cell>
          <cell r="CG373" t="str">
            <v>C1:ログイン</v>
          </cell>
          <cell r="CH373" t="str">
            <v>XX:－</v>
          </cell>
          <cell r="CI373" t="str">
            <v>XX:－</v>
          </cell>
          <cell r="CJ373" t="str">
            <v>XX:－</v>
          </cell>
          <cell r="CK373" t="str">
            <v>0:否</v>
          </cell>
          <cell r="CL373">
            <v>41290</v>
          </cell>
          <cell r="CM373" t="str">
            <v>0:無</v>
          </cell>
          <cell r="CP373" t="str">
            <v/>
          </cell>
        </row>
        <row r="374">
          <cell r="E374" t="str">
            <v>武波恒太郎</v>
          </cell>
          <cell r="H374" t="str">
            <v>武波恒太郎</v>
          </cell>
          <cell r="K374">
            <v>41290</v>
          </cell>
          <cell r="Q374">
            <v>41297</v>
          </cell>
          <cell r="T374">
            <v>41291</v>
          </cell>
          <cell r="V374" t="str">
            <v/>
          </cell>
          <cell r="Z374">
            <v>41297</v>
          </cell>
          <cell r="AA374" t="str">
            <v>SD武波</v>
          </cell>
          <cell r="AE374" t="str">
            <v>01:オンライン</v>
          </cell>
          <cell r="AG374" t="str">
            <v>132706A10P04</v>
          </cell>
          <cell r="AH374" t="str">
            <v>出荷予定データ確認の画面</v>
          </cell>
          <cell r="AL374" t="str">
            <v>12:一部停止</v>
          </cell>
          <cell r="AM374" t="str">
            <v>PT:PT環境</v>
          </cell>
          <cell r="AN374" t="str">
            <v>MD:マシンデバッグ</v>
          </cell>
          <cell r="AP374">
            <v>41291</v>
          </cell>
          <cell r="AQ374">
            <v>41297</v>
          </cell>
          <cell r="AR374" t="str">
            <v>SD武波</v>
          </cell>
          <cell r="AU374" t="str">
            <v/>
          </cell>
          <cell r="AV374" t="str">
            <v/>
          </cell>
          <cell r="AW374" t="str">
            <v/>
          </cell>
          <cell r="AX374" t="str">
            <v>X1:仕様通り</v>
          </cell>
          <cell r="AY374" t="str">
            <v/>
          </cell>
          <cell r="AZ374" t="str">
            <v/>
          </cell>
          <cell r="BA374" t="str">
            <v/>
          </cell>
          <cell r="BB374" t="str">
            <v/>
          </cell>
          <cell r="BC374" t="str">
            <v/>
          </cell>
          <cell r="BD374" t="str">
            <v/>
          </cell>
          <cell r="BE374" t="str">
            <v/>
          </cell>
          <cell r="BF374" t="str">
            <v/>
          </cell>
          <cell r="BL374" t="str">
            <v>-</v>
          </cell>
          <cell r="BN374" t="str">
            <v>01:オンライン</v>
          </cell>
          <cell r="BQ374" t="str">
            <v>XX:－</v>
          </cell>
          <cell r="BR374" t="str">
            <v>XX:－</v>
          </cell>
          <cell r="BS374" t="str">
            <v>XX:－</v>
          </cell>
          <cell r="BT374" t="str">
            <v>P:コーディング</v>
          </cell>
          <cell r="BU374" t="str">
            <v>XX:－</v>
          </cell>
          <cell r="BV374" t="str">
            <v>XX:－</v>
          </cell>
          <cell r="BW374" t="str">
            <v>XX:－</v>
          </cell>
          <cell r="BX374" t="str">
            <v>XX:－</v>
          </cell>
          <cell r="CE374" t="str">
            <v>A:ラベル印字サービス</v>
          </cell>
          <cell r="CF374" t="str">
            <v>01:オンライン</v>
          </cell>
          <cell r="CG374" t="str">
            <v>A1:Ｗｅｂゆうプリ</v>
          </cell>
          <cell r="CH374" t="str">
            <v>1:Java</v>
          </cell>
          <cell r="CI374" t="str">
            <v>1:実施</v>
          </cell>
          <cell r="CJ374" t="str">
            <v>XX:－</v>
          </cell>
          <cell r="CK374" t="str">
            <v>0:否</v>
          </cell>
          <cell r="CM374" t="str">
            <v>0:無</v>
          </cell>
          <cell r="CN374" t="str">
            <v>-</v>
          </cell>
          <cell r="CP374" t="str">
            <v/>
          </cell>
        </row>
        <row r="375">
          <cell r="E375" t="str">
            <v>金星河</v>
          </cell>
          <cell r="H375" t="str">
            <v>金星河</v>
          </cell>
          <cell r="K375">
            <v>41290</v>
          </cell>
          <cell r="Q375">
            <v>41290</v>
          </cell>
          <cell r="T375" t="str">
            <v/>
          </cell>
          <cell r="V375" t="str">
            <v/>
          </cell>
          <cell r="AE375" t="str">
            <v>01:オンライン</v>
          </cell>
          <cell r="AL375" t="str">
            <v>11:全面停止</v>
          </cell>
          <cell r="AM375" t="str">
            <v>PT:PT環境</v>
          </cell>
          <cell r="AN375" t="str">
            <v>MD:マシンデバッグ</v>
          </cell>
          <cell r="AP375">
            <v>41292</v>
          </cell>
          <cell r="AQ375">
            <v>41290</v>
          </cell>
          <cell r="AR375" t="str">
            <v>金星河</v>
          </cell>
          <cell r="AS375" t="str">
            <v>(2013/1/17 加藤 記載)
DHC側より回答で、担当外の帳票部品ではないかのこと。(落合)に調査協力依頼中。
(2013/1/18 落合 記載)
ポスパケットで使用できるシート伝票レイアウトパターン番号(ShtExpShtLayoutPtnNum)は
01,02,03,04,05のみであるが、画面で選択したメーカー名：JP、製造番号：ユ00780の
シート伝票レイアウトパターン番号は19であるため、帳票管理テーブルの検索でレコードが
ヒットしなかった。
タックシールの選択画面ではポスパケットの対</v>
          </cell>
          <cell r="AU375" t="str">
            <v/>
          </cell>
          <cell r="AV375" t="str">
            <v/>
          </cell>
          <cell r="AW375" t="str">
            <v/>
          </cell>
          <cell r="AX375" t="str">
            <v>P1:ﾌﾟﾛｸﾞﾗﾑ不良／ｺｰﾃﾞｨﾝｸﾞﾐｽ</v>
          </cell>
          <cell r="AY375" t="str">
            <v/>
          </cell>
          <cell r="AZ375" t="str">
            <v/>
          </cell>
          <cell r="BA375" t="str">
            <v/>
          </cell>
          <cell r="BB375" t="str">
            <v/>
          </cell>
          <cell r="BC375" t="str">
            <v/>
          </cell>
          <cell r="BD375" t="str">
            <v/>
          </cell>
          <cell r="BE375" t="str">
            <v/>
          </cell>
          <cell r="BF375" t="str">
            <v/>
          </cell>
          <cell r="BN375" t="str">
            <v>01:オンライン</v>
          </cell>
          <cell r="BQ375" t="str">
            <v/>
          </cell>
          <cell r="BR375" t="str">
            <v/>
          </cell>
          <cell r="BS375" t="str">
            <v/>
          </cell>
          <cell r="BT375" t="str">
            <v/>
          </cell>
          <cell r="BU375" t="str">
            <v/>
          </cell>
          <cell r="BV375" t="str">
            <v/>
          </cell>
          <cell r="BW375" t="str">
            <v/>
          </cell>
          <cell r="BX375" t="str">
            <v/>
          </cell>
          <cell r="CE375" t="str">
            <v/>
          </cell>
          <cell r="CF375" t="str">
            <v/>
          </cell>
          <cell r="CG375" t="str">
            <v/>
          </cell>
          <cell r="CH375" t="str">
            <v/>
          </cell>
          <cell r="CI375" t="str">
            <v/>
          </cell>
          <cell r="CJ375" t="str">
            <v/>
          </cell>
          <cell r="CK375" t="str">
            <v/>
          </cell>
          <cell r="CP375" t="str">
            <v/>
          </cell>
          <cell r="CV375" t="str">
            <v>SD金星河</v>
          </cell>
        </row>
        <row r="376">
          <cell r="E376" t="str">
            <v>石井彰</v>
          </cell>
          <cell r="H376" t="str">
            <v>石井</v>
          </cell>
          <cell r="K376">
            <v>41290</v>
          </cell>
          <cell r="Q376">
            <v>41297</v>
          </cell>
          <cell r="T376">
            <v>41295</v>
          </cell>
          <cell r="V376" t="str">
            <v/>
          </cell>
          <cell r="Z376">
            <v>41297</v>
          </cell>
          <cell r="AA376" t="str">
            <v>石井</v>
          </cell>
          <cell r="AE376" t="str">
            <v>01:オンライン</v>
          </cell>
          <cell r="AG376" t="str">
            <v>132806B10P52</v>
          </cell>
          <cell r="AH376" t="str">
            <v>発送予約データ一覧(ロット毎)</v>
          </cell>
          <cell r="AL376" t="str">
            <v>21:画面表示不正</v>
          </cell>
          <cell r="AM376" t="str">
            <v>PT:PT環境</v>
          </cell>
          <cell r="AN376" t="str">
            <v>MD:マシンデバッグ</v>
          </cell>
          <cell r="AP376">
            <v>41295</v>
          </cell>
          <cell r="AQ376">
            <v>41297</v>
          </cell>
          <cell r="AR376" t="str">
            <v>石井</v>
          </cell>
          <cell r="AU376" t="str">
            <v/>
          </cell>
          <cell r="AV376" t="str">
            <v/>
          </cell>
          <cell r="AW376" t="str">
            <v/>
          </cell>
          <cell r="AX376" t="str">
            <v>P1:ﾌﾟﾛｸﾞﾗﾑ不良／ｺｰﾃﾞｨﾝｸﾞﾐｽ</v>
          </cell>
          <cell r="AY376" t="str">
            <v/>
          </cell>
          <cell r="AZ376" t="str">
            <v/>
          </cell>
          <cell r="BA376" t="str">
            <v/>
          </cell>
          <cell r="BB376" t="str">
            <v/>
          </cell>
          <cell r="BC376" t="str">
            <v/>
          </cell>
          <cell r="BD376" t="str">
            <v/>
          </cell>
          <cell r="BE376" t="str">
            <v/>
          </cell>
          <cell r="BF376" t="str">
            <v/>
          </cell>
          <cell r="BL376" t="str">
            <v>-</v>
          </cell>
          <cell r="BN376" t="str">
            <v>01:オンライン</v>
          </cell>
          <cell r="BQ376" t="str">
            <v>FN:新規不良</v>
          </cell>
          <cell r="BR376" t="str">
            <v>SS:正常処理（正常ｹｰｽ）</v>
          </cell>
          <cell r="BS376" t="str">
            <v>IG:入力処理/画面不良</v>
          </cell>
          <cell r="BT376" t="str">
            <v>P:コーディング</v>
          </cell>
          <cell r="BU376" t="str">
            <v>XX:－</v>
          </cell>
          <cell r="BV376" t="str">
            <v>PT:組合せテスト</v>
          </cell>
          <cell r="BW376" t="str">
            <v>XX:－</v>
          </cell>
          <cell r="BX376" t="str">
            <v>XX:－</v>
          </cell>
          <cell r="CE376" t="str">
            <v>B:連携済データ編集</v>
          </cell>
          <cell r="CF376" t="str">
            <v>01:オンライン</v>
          </cell>
          <cell r="CG376" t="str">
            <v>B1:発送予約</v>
          </cell>
          <cell r="CH376" t="str">
            <v>1:Java</v>
          </cell>
          <cell r="CI376" t="str">
            <v>1:実施</v>
          </cell>
          <cell r="CJ376" t="str">
            <v>1:実施</v>
          </cell>
          <cell r="CK376" t="str">
            <v>0:否</v>
          </cell>
          <cell r="CM376" t="str">
            <v>0:無</v>
          </cell>
          <cell r="CN376" t="str">
            <v>-</v>
          </cell>
          <cell r="CP376" t="str">
            <v/>
          </cell>
        </row>
        <row r="377">
          <cell r="E377" t="str">
            <v>多久和祐太</v>
          </cell>
          <cell r="H377" t="str">
            <v>多久和祐太</v>
          </cell>
          <cell r="K377">
            <v>41290</v>
          </cell>
          <cell r="Q377">
            <v>41291</v>
          </cell>
          <cell r="T377">
            <v>41291</v>
          </cell>
          <cell r="V377" t="str">
            <v/>
          </cell>
          <cell r="Z377">
            <v>41293</v>
          </cell>
          <cell r="AA377" t="str">
            <v>SD松本</v>
          </cell>
          <cell r="AE377" t="str">
            <v>01:オンライン</v>
          </cell>
          <cell r="AG377" t="str">
            <v>132806B50P52</v>
          </cell>
          <cell r="AH377" t="str">
            <v>メールサービスデータ取込結果</v>
          </cell>
          <cell r="AL377" t="str">
            <v>22:ファイル／ＤＢ入出力不正</v>
          </cell>
          <cell r="AM377" t="str">
            <v>PT:PT環境</v>
          </cell>
          <cell r="AN377" t="str">
            <v>MD:マシンデバッグ</v>
          </cell>
          <cell r="AP377">
            <v>41291</v>
          </cell>
          <cell r="AQ377">
            <v>41291</v>
          </cell>
          <cell r="AR377" t="str">
            <v>王栄偉</v>
          </cell>
          <cell r="AS377" t="str">
            <v>送付頂いた「mail_service_testdata.csv」を参照し、ファイル変換定義修正画面で、DENFD（メール）場合、プレビューボタン押下、正常に表示されます。
DBデータ（ファイル変換定義詳細テーブル）を検討してください。</v>
          </cell>
          <cell r="AU377" t="str">
            <v/>
          </cell>
          <cell r="AV377" t="str">
            <v/>
          </cell>
          <cell r="AW377" t="str">
            <v/>
          </cell>
          <cell r="AX377" t="str">
            <v>C1:仕様変更／顧客仕様変更</v>
          </cell>
          <cell r="AY377" t="str">
            <v/>
          </cell>
          <cell r="AZ377" t="str">
            <v/>
          </cell>
          <cell r="BA377" t="str">
            <v/>
          </cell>
          <cell r="BB377" t="str">
            <v/>
          </cell>
          <cell r="BC377" t="str">
            <v/>
          </cell>
          <cell r="BD377" t="str">
            <v/>
          </cell>
          <cell r="BE377" t="str">
            <v/>
          </cell>
          <cell r="BF377" t="str">
            <v/>
          </cell>
          <cell r="BL377" t="str">
            <v>-</v>
          </cell>
          <cell r="BN377" t="str">
            <v>01:オンライン</v>
          </cell>
          <cell r="BQ377" t="str">
            <v>FN:新規不良</v>
          </cell>
          <cell r="BR377" t="str">
            <v>SS:正常処理（正常ｹｰｽ）</v>
          </cell>
          <cell r="BS377" t="str">
            <v>K:入力サポート機能</v>
          </cell>
          <cell r="BT377" t="str">
            <v>P:コーディング</v>
          </cell>
          <cell r="BU377" t="str">
            <v>XX:－</v>
          </cell>
          <cell r="BV377" t="str">
            <v>XX:－</v>
          </cell>
          <cell r="BW377" t="str">
            <v>XX:－</v>
          </cell>
          <cell r="BX377" t="str">
            <v>XX:－</v>
          </cell>
          <cell r="CE377" t="str">
            <v/>
          </cell>
          <cell r="CF377" t="str">
            <v/>
          </cell>
          <cell r="CG377" t="str">
            <v/>
          </cell>
          <cell r="CH377" t="str">
            <v/>
          </cell>
          <cell r="CI377" t="str">
            <v/>
          </cell>
          <cell r="CJ377" t="str">
            <v/>
          </cell>
          <cell r="CK377" t="str">
            <v/>
          </cell>
          <cell r="CL377">
            <v>41293</v>
          </cell>
          <cell r="CP377" t="str">
            <v/>
          </cell>
          <cell r="CV377" t="str">
            <v>SD松本</v>
          </cell>
        </row>
        <row r="378">
          <cell r="E378" t="str">
            <v>佐々木伸勝</v>
          </cell>
          <cell r="H378" t="str">
            <v>荻原</v>
          </cell>
          <cell r="Q378">
            <v>41286</v>
          </cell>
          <cell r="T378">
            <v>41286</v>
          </cell>
          <cell r="V378" t="str">
            <v/>
          </cell>
          <cell r="AE378" t="str">
            <v>01:オンライン</v>
          </cell>
          <cell r="AL378" t="str">
            <v>14:ABEND</v>
          </cell>
          <cell r="AM378" t="str">
            <v>PT:PT環境</v>
          </cell>
          <cell r="AN378" t="str">
            <v>MD:マシンデバッグ</v>
          </cell>
          <cell r="AP378">
            <v>41290</v>
          </cell>
          <cell r="AQ378">
            <v>41286</v>
          </cell>
          <cell r="AR378" t="str">
            <v>荻原</v>
          </cell>
          <cell r="AS378" t="str">
            <v xml:space="preserve">HttpSessionに格納しているが、画面はPsSessionUtilityから値をよび出そうとしていた。
そのため、HttpSessionに格納後、HandlerにてPsSessionUtilityに格納しなおす必要がある。
対象：C20P02Handler、C30P01Handler、D10P06Handler
</v>
          </cell>
          <cell r="AT378" t="str">
            <v>仕様理解不足</v>
          </cell>
          <cell r="AU378" t="str">
            <v>D:会員管理</v>
          </cell>
          <cell r="AV378" t="str">
            <v>01:オンライン</v>
          </cell>
          <cell r="AW378" t="str">
            <v>D1:Ｗｅｂユーザ管理</v>
          </cell>
          <cell r="AX378" t="str">
            <v>P2:ﾌﾟﾛｸﾞﾗﾑ不良／設計不良</v>
          </cell>
          <cell r="AY378" t="str">
            <v>FN:新規不良</v>
          </cell>
          <cell r="AZ378" t="str">
            <v>SS:正常処理（正常ｹｰｽ）</v>
          </cell>
          <cell r="BA378" t="str">
            <v>OG:出力処理/画面不良</v>
          </cell>
          <cell r="BB378" t="str">
            <v>BD:基本設計</v>
          </cell>
          <cell r="BC378" t="str">
            <v>YI1:ｲﾝﾀﾌｪｰｽ考慮不足/設計不良</v>
          </cell>
          <cell r="BD378" t="str">
            <v>PT:組合せテスト</v>
          </cell>
          <cell r="BE378" t="str">
            <v>XX:－</v>
          </cell>
          <cell r="BF378" t="str">
            <v>XX:－</v>
          </cell>
          <cell r="BL378" t="str">
            <v>仕様理解不足</v>
          </cell>
          <cell r="BN378" t="str">
            <v>01:オンライン</v>
          </cell>
          <cell r="BQ378" t="str">
            <v>FN:新規不良</v>
          </cell>
          <cell r="BR378" t="str">
            <v>SS:正常処理（正常ｹｰｽ）</v>
          </cell>
          <cell r="BS378" t="str">
            <v>OG:出力処理/画面不良</v>
          </cell>
          <cell r="BT378" t="str">
            <v>BD:基本設計</v>
          </cell>
          <cell r="BU378" t="str">
            <v>YI1:ｲﾝﾀﾌｪｰｽ考慮不足/設計不良</v>
          </cell>
          <cell r="BV378" t="str">
            <v>PT:組合せテスト</v>
          </cell>
          <cell r="BW378" t="str">
            <v>XX:－</v>
          </cell>
          <cell r="BX378" t="str">
            <v>XX:－</v>
          </cell>
          <cell r="CE378" t="str">
            <v/>
          </cell>
          <cell r="CF378" t="str">
            <v/>
          </cell>
          <cell r="CH378" t="str">
            <v/>
          </cell>
          <cell r="CI378" t="str">
            <v/>
          </cell>
          <cell r="CJ378" t="str">
            <v/>
          </cell>
          <cell r="CK378" t="str">
            <v/>
          </cell>
          <cell r="CP378" t="str">
            <v/>
          </cell>
        </row>
        <row r="379">
          <cell r="E379" t="str">
            <v>木村稔</v>
          </cell>
          <cell r="H379" t="str">
            <v>木村稔</v>
          </cell>
          <cell r="Q379" t="str">
            <v/>
          </cell>
          <cell r="T379" t="str">
            <v/>
          </cell>
          <cell r="V379" t="str">
            <v/>
          </cell>
          <cell r="AE379" t="str">
            <v>01:オンライン</v>
          </cell>
          <cell r="AL379" t="str">
            <v>99:その他</v>
          </cell>
          <cell r="AM379" t="str">
            <v>S1:ST環境</v>
          </cell>
          <cell r="AN379" t="str">
            <v/>
          </cell>
          <cell r="AP379">
            <v>41292</v>
          </cell>
          <cell r="BN379" t="str">
            <v>01:オンライン</v>
          </cell>
          <cell r="BQ379" t="str">
            <v/>
          </cell>
          <cell r="BR379" t="str">
            <v/>
          </cell>
          <cell r="BS379" t="str">
            <v/>
          </cell>
          <cell r="BT379" t="str">
            <v/>
          </cell>
          <cell r="BU379" t="str">
            <v/>
          </cell>
          <cell r="BV379" t="str">
            <v/>
          </cell>
          <cell r="BW379" t="str">
            <v/>
          </cell>
          <cell r="BX379" t="str">
            <v/>
          </cell>
          <cell r="CE379" t="str">
            <v/>
          </cell>
          <cell r="CF379" t="str">
            <v/>
          </cell>
          <cell r="CG379" t="str">
            <v/>
          </cell>
          <cell r="CH379" t="str">
            <v/>
          </cell>
          <cell r="CI379" t="str">
            <v/>
          </cell>
          <cell r="CJ379" t="str">
            <v/>
          </cell>
          <cell r="CK379" t="str">
            <v/>
          </cell>
          <cell r="CP379" t="str">
            <v/>
          </cell>
        </row>
        <row r="380">
          <cell r="E380" t="str">
            <v>木村稔</v>
          </cell>
          <cell r="H380" t="str">
            <v>木村稔</v>
          </cell>
          <cell r="Q380" t="str">
            <v/>
          </cell>
          <cell r="T380" t="str">
            <v/>
          </cell>
          <cell r="V380" t="str">
            <v/>
          </cell>
          <cell r="AE380" t="str">
            <v>01:オンライン</v>
          </cell>
          <cell r="AL380" t="str">
            <v>21:画面表示不正</v>
          </cell>
          <cell r="AM380" t="str">
            <v>S1:ST環境</v>
          </cell>
          <cell r="AN380" t="str">
            <v>MD:マシンデバッグ</v>
          </cell>
          <cell r="AP380">
            <v>41292</v>
          </cell>
          <cell r="BN380" t="str">
            <v>01:オンライン</v>
          </cell>
          <cell r="BQ380" t="str">
            <v/>
          </cell>
          <cell r="BR380" t="str">
            <v/>
          </cell>
          <cell r="BS380" t="str">
            <v/>
          </cell>
          <cell r="BT380" t="str">
            <v/>
          </cell>
          <cell r="BU380" t="str">
            <v/>
          </cell>
          <cell r="BV380" t="str">
            <v/>
          </cell>
          <cell r="BW380" t="str">
            <v/>
          </cell>
          <cell r="BX380" t="str">
            <v/>
          </cell>
          <cell r="CE380" t="str">
            <v/>
          </cell>
          <cell r="CF380" t="str">
            <v/>
          </cell>
          <cell r="CG380" t="str">
            <v/>
          </cell>
          <cell r="CH380" t="str">
            <v/>
          </cell>
          <cell r="CI380" t="str">
            <v/>
          </cell>
          <cell r="CJ380" t="str">
            <v/>
          </cell>
          <cell r="CK380" t="str">
            <v/>
          </cell>
          <cell r="CP380" t="str">
            <v/>
          </cell>
        </row>
        <row r="381">
          <cell r="E381" t="str">
            <v>薄朝伊</v>
          </cell>
          <cell r="H381" t="str">
            <v>薄朝尹</v>
          </cell>
          <cell r="K381">
            <v>41290</v>
          </cell>
          <cell r="Q381" t="str">
            <v/>
          </cell>
          <cell r="T381" t="str">
            <v/>
          </cell>
          <cell r="V381" t="str">
            <v/>
          </cell>
          <cell r="AE381" t="str">
            <v>01:オンライン</v>
          </cell>
          <cell r="AL381" t="str">
            <v>11:全面停止</v>
          </cell>
          <cell r="AM381" t="str">
            <v>PT:PT環境</v>
          </cell>
          <cell r="AN381" t="str">
            <v>MD:マシンデバッグ</v>
          </cell>
          <cell r="AP381">
            <v>41291</v>
          </cell>
          <cell r="BN381" t="str">
            <v>01:オンライン</v>
          </cell>
          <cell r="BQ381" t="str">
            <v/>
          </cell>
          <cell r="BR381" t="str">
            <v/>
          </cell>
          <cell r="BS381" t="str">
            <v/>
          </cell>
          <cell r="BT381" t="str">
            <v/>
          </cell>
          <cell r="BU381" t="str">
            <v/>
          </cell>
          <cell r="BV381" t="str">
            <v/>
          </cell>
          <cell r="BW381" t="str">
            <v/>
          </cell>
          <cell r="BX381" t="str">
            <v/>
          </cell>
          <cell r="CE381" t="str">
            <v/>
          </cell>
          <cell r="CF381" t="str">
            <v/>
          </cell>
          <cell r="CG381" t="str">
            <v/>
          </cell>
          <cell r="CH381" t="str">
            <v/>
          </cell>
          <cell r="CI381" t="str">
            <v/>
          </cell>
          <cell r="CJ381" t="str">
            <v/>
          </cell>
          <cell r="CK381" t="str">
            <v/>
          </cell>
          <cell r="CP381" t="str">
            <v/>
          </cell>
        </row>
        <row r="382">
          <cell r="E382" t="str">
            <v>木村稔</v>
          </cell>
          <cell r="H382" t="str">
            <v>木村稔</v>
          </cell>
          <cell r="Q382" t="str">
            <v/>
          </cell>
          <cell r="T382" t="str">
            <v/>
          </cell>
          <cell r="V382" t="str">
            <v/>
          </cell>
          <cell r="AE382" t="str">
            <v>01:オンライン</v>
          </cell>
          <cell r="AL382" t="str">
            <v>21:画面表示不正</v>
          </cell>
          <cell r="AM382" t="str">
            <v>S1:ST環境</v>
          </cell>
          <cell r="AN382" t="str">
            <v>MD:マシンデバッグ</v>
          </cell>
          <cell r="AP382">
            <v>41292</v>
          </cell>
          <cell r="BN382" t="str">
            <v>01:オンライン</v>
          </cell>
          <cell r="BQ382" t="str">
            <v/>
          </cell>
          <cell r="BR382" t="str">
            <v/>
          </cell>
          <cell r="BS382" t="str">
            <v/>
          </cell>
          <cell r="BT382" t="str">
            <v/>
          </cell>
          <cell r="BU382" t="str">
            <v/>
          </cell>
          <cell r="BV382" t="str">
            <v/>
          </cell>
          <cell r="BW382" t="str">
            <v/>
          </cell>
          <cell r="BX382" t="str">
            <v/>
          </cell>
          <cell r="CE382" t="str">
            <v/>
          </cell>
          <cell r="CF382" t="str">
            <v/>
          </cell>
          <cell r="CG382" t="str">
            <v/>
          </cell>
          <cell r="CH382" t="str">
            <v/>
          </cell>
          <cell r="CI382" t="str">
            <v/>
          </cell>
          <cell r="CJ382" t="str">
            <v/>
          </cell>
          <cell r="CK382" t="str">
            <v/>
          </cell>
          <cell r="CP382" t="str">
            <v/>
          </cell>
        </row>
        <row r="383">
          <cell r="E383" t="str">
            <v>小牧繁信</v>
          </cell>
          <cell r="H383" t="str">
            <v>小牧繁信</v>
          </cell>
          <cell r="K383">
            <v>41292</v>
          </cell>
          <cell r="Q383">
            <v>41294</v>
          </cell>
          <cell r="T383">
            <v>41294</v>
          </cell>
          <cell r="V383" t="str">
            <v/>
          </cell>
          <cell r="Z383">
            <v>41294</v>
          </cell>
          <cell r="AA383" t="str">
            <v>SD加藤</v>
          </cell>
          <cell r="AE383" t="str">
            <v>01:オンライン</v>
          </cell>
          <cell r="AG383" t="str">
            <v>132806B10P53</v>
          </cell>
          <cell r="AH383" t="str">
            <v>発送予約データ一覧(送り状毎)</v>
          </cell>
          <cell r="AL383" t="str">
            <v>21:画面表示不正</v>
          </cell>
          <cell r="AM383" t="str">
            <v>PT:PT環境</v>
          </cell>
          <cell r="AN383" t="str">
            <v>MD:マシンデバッグ</v>
          </cell>
          <cell r="AP383">
            <v>41295</v>
          </cell>
          <cell r="AQ383">
            <v>41294</v>
          </cell>
          <cell r="AR383" t="str">
            <v>SD加藤</v>
          </cell>
          <cell r="AX383" t="str">
            <v>X1:仕様通り</v>
          </cell>
          <cell r="BN383" t="str">
            <v>01:オンライン</v>
          </cell>
          <cell r="BQ383" t="str">
            <v/>
          </cell>
          <cell r="BR383" t="str">
            <v/>
          </cell>
          <cell r="BS383" t="str">
            <v/>
          </cell>
          <cell r="BT383" t="str">
            <v/>
          </cell>
          <cell r="BU383" t="str">
            <v/>
          </cell>
          <cell r="BV383" t="str">
            <v/>
          </cell>
          <cell r="BW383" t="str">
            <v/>
          </cell>
          <cell r="BX383" t="str">
            <v/>
          </cell>
          <cell r="CE383" t="str">
            <v/>
          </cell>
          <cell r="CF383" t="str">
            <v/>
          </cell>
          <cell r="CG383" t="str">
            <v/>
          </cell>
          <cell r="CH383" t="str">
            <v/>
          </cell>
          <cell r="CI383" t="str">
            <v/>
          </cell>
          <cell r="CJ383" t="str">
            <v/>
          </cell>
          <cell r="CK383" t="str">
            <v/>
          </cell>
          <cell r="CL383">
            <v>41294</v>
          </cell>
          <cell r="CP383" t="str">
            <v/>
          </cell>
          <cell r="CV383" t="str">
            <v>SD加藤</v>
          </cell>
        </row>
        <row r="384">
          <cell r="E384" t="str">
            <v>木村稔</v>
          </cell>
          <cell r="H384" t="str">
            <v>木村稔</v>
          </cell>
          <cell r="Q384" t="str">
            <v/>
          </cell>
          <cell r="T384" t="str">
            <v/>
          </cell>
          <cell r="V384" t="str">
            <v/>
          </cell>
          <cell r="AE384" t="str">
            <v>01:オンライン</v>
          </cell>
          <cell r="AL384" t="str">
            <v>21:画面表示不正</v>
          </cell>
          <cell r="AM384" t="str">
            <v>S1:ST環境</v>
          </cell>
          <cell r="AN384" t="str">
            <v>MD:マシンデバッグ</v>
          </cell>
          <cell r="AP384">
            <v>41292</v>
          </cell>
          <cell r="BN384" t="str">
            <v>01:オンライン</v>
          </cell>
          <cell r="BQ384" t="str">
            <v/>
          </cell>
          <cell r="BR384" t="str">
            <v/>
          </cell>
          <cell r="BS384" t="str">
            <v/>
          </cell>
          <cell r="BT384" t="str">
            <v/>
          </cell>
          <cell r="BU384" t="str">
            <v/>
          </cell>
          <cell r="BV384" t="str">
            <v/>
          </cell>
          <cell r="BW384" t="str">
            <v/>
          </cell>
          <cell r="BX384" t="str">
            <v/>
          </cell>
          <cell r="CE384" t="str">
            <v/>
          </cell>
          <cell r="CF384" t="str">
            <v/>
          </cell>
          <cell r="CG384" t="str">
            <v/>
          </cell>
          <cell r="CH384" t="str">
            <v/>
          </cell>
          <cell r="CI384" t="str">
            <v/>
          </cell>
          <cell r="CJ384" t="str">
            <v/>
          </cell>
          <cell r="CK384" t="str">
            <v/>
          </cell>
          <cell r="CP384" t="str">
            <v/>
          </cell>
        </row>
        <row r="385">
          <cell r="E385" t="str">
            <v>木村稔</v>
          </cell>
          <cell r="H385" t="str">
            <v>木村稔</v>
          </cell>
          <cell r="Q385" t="str">
            <v/>
          </cell>
          <cell r="T385" t="str">
            <v/>
          </cell>
          <cell r="V385" t="str">
            <v/>
          </cell>
          <cell r="AE385" t="str">
            <v>01:オンライン</v>
          </cell>
          <cell r="AL385" t="str">
            <v>21:画面表示不正</v>
          </cell>
          <cell r="AM385" t="str">
            <v>S1:ST環境</v>
          </cell>
          <cell r="AN385" t="str">
            <v>MD:マシンデバッグ</v>
          </cell>
          <cell r="AP385">
            <v>41292</v>
          </cell>
          <cell r="BN385" t="str">
            <v>01:オンライン</v>
          </cell>
          <cell r="BQ385" t="str">
            <v/>
          </cell>
          <cell r="BR385" t="str">
            <v/>
          </cell>
          <cell r="BS385" t="str">
            <v/>
          </cell>
          <cell r="BT385" t="str">
            <v/>
          </cell>
          <cell r="BU385" t="str">
            <v/>
          </cell>
          <cell r="BV385" t="str">
            <v/>
          </cell>
          <cell r="BW385" t="str">
            <v/>
          </cell>
          <cell r="BX385" t="str">
            <v/>
          </cell>
          <cell r="CE385" t="str">
            <v/>
          </cell>
          <cell r="CF385" t="str">
            <v/>
          </cell>
          <cell r="CG385" t="str">
            <v/>
          </cell>
          <cell r="CH385" t="str">
            <v/>
          </cell>
          <cell r="CI385" t="str">
            <v/>
          </cell>
          <cell r="CJ385" t="str">
            <v/>
          </cell>
          <cell r="CK385" t="str">
            <v/>
          </cell>
          <cell r="CP385" t="str">
            <v/>
          </cell>
        </row>
        <row r="386">
          <cell r="E386" t="str">
            <v>木村稔</v>
          </cell>
          <cell r="H386" t="str">
            <v>木村稔</v>
          </cell>
          <cell r="Q386" t="str">
            <v/>
          </cell>
          <cell r="T386" t="str">
            <v/>
          </cell>
          <cell r="V386" t="str">
            <v/>
          </cell>
          <cell r="AE386" t="str">
            <v>01:オンライン</v>
          </cell>
          <cell r="AL386" t="str">
            <v>21:画面表示不正</v>
          </cell>
          <cell r="AM386" t="str">
            <v>S1:ST環境</v>
          </cell>
          <cell r="AN386" t="str">
            <v>MD:マシンデバッグ</v>
          </cell>
          <cell r="AP386">
            <v>41292</v>
          </cell>
          <cell r="BN386" t="str">
            <v>01:オンライン</v>
          </cell>
          <cell r="BQ386" t="str">
            <v/>
          </cell>
          <cell r="BR386" t="str">
            <v/>
          </cell>
          <cell r="BS386" t="str">
            <v/>
          </cell>
          <cell r="BT386" t="str">
            <v/>
          </cell>
          <cell r="BU386" t="str">
            <v/>
          </cell>
          <cell r="BV386" t="str">
            <v/>
          </cell>
          <cell r="BW386" t="str">
            <v/>
          </cell>
          <cell r="BX386" t="str">
            <v/>
          </cell>
          <cell r="CE386" t="str">
            <v/>
          </cell>
          <cell r="CF386" t="str">
            <v/>
          </cell>
          <cell r="CG386" t="str">
            <v/>
          </cell>
          <cell r="CH386" t="str">
            <v/>
          </cell>
          <cell r="CI386" t="str">
            <v/>
          </cell>
          <cell r="CJ386" t="str">
            <v/>
          </cell>
          <cell r="CK386" t="str">
            <v/>
          </cell>
          <cell r="CP386" t="str">
            <v/>
          </cell>
        </row>
        <row r="387">
          <cell r="E387" t="str">
            <v>佐々木伸勝</v>
          </cell>
          <cell r="H387" t="str">
            <v>荻原</v>
          </cell>
          <cell r="K387" t="str">
            <v>-</v>
          </cell>
          <cell r="Q387">
            <v>41286</v>
          </cell>
          <cell r="T387">
            <v>41286</v>
          </cell>
          <cell r="V387" t="str">
            <v/>
          </cell>
          <cell r="AE387" t="str">
            <v>01:オンライン</v>
          </cell>
          <cell r="AL387" t="str">
            <v>14:ABEND</v>
          </cell>
          <cell r="AM387" t="str">
            <v>PT:PT環境</v>
          </cell>
          <cell r="AN387" t="str">
            <v>MD:マシンデバッグ</v>
          </cell>
          <cell r="AP387">
            <v>41290</v>
          </cell>
          <cell r="AQ387">
            <v>41286</v>
          </cell>
          <cell r="AR387" t="str">
            <v>荻原</v>
          </cell>
          <cell r="AS387" t="str">
            <v xml:space="preserve">C20P03で、ログインセッションIDを維持する必要があるが維持していない。
</v>
          </cell>
          <cell r="AT387" t="str">
            <v>仕様理解不足</v>
          </cell>
          <cell r="AU387" t="str">
            <v>D:会員管理</v>
          </cell>
          <cell r="AV387" t="str">
            <v>01:オンライン</v>
          </cell>
          <cell r="AW387" t="str">
            <v>D1:Ｗｅｂユーザ管理</v>
          </cell>
          <cell r="AX387" t="str">
            <v>P2:ﾌﾟﾛｸﾞﾗﾑ不良／設計不良</v>
          </cell>
          <cell r="AY387" t="str">
            <v>FN:新規不良</v>
          </cell>
          <cell r="AZ387" t="str">
            <v>SS:正常処理（正常ｹｰｽ）</v>
          </cell>
          <cell r="BA387" t="str">
            <v>OB:出力処理/ﾌｧｲﾙ・DB出力更新不良</v>
          </cell>
          <cell r="BB387" t="str">
            <v>BD:基本設計</v>
          </cell>
          <cell r="BC387" t="str">
            <v>YI1:ｲﾝﾀﾌｪｰｽ考慮不足/設計不良</v>
          </cell>
          <cell r="BD387" t="str">
            <v>PT:組合せテスト</v>
          </cell>
          <cell r="BE387" t="str">
            <v>XX:－</v>
          </cell>
          <cell r="BF387" t="str">
            <v>XX:－</v>
          </cell>
          <cell r="BG387" t="str">
            <v>S-03-DS-0830_132906C20P03_Web集荷フェデレーションURL画面仕様書.doc
UCT132906-001-003_Web集荷フェデレーションURL.asta
C20P03Handler.java</v>
          </cell>
          <cell r="BH387">
            <v>41290</v>
          </cell>
          <cell r="BL387" t="str">
            <v>仕様理解不足</v>
          </cell>
          <cell r="BN387" t="str">
            <v>01:オンライン</v>
          </cell>
          <cell r="BQ387" t="str">
            <v>FN:新規不良</v>
          </cell>
          <cell r="BR387" t="str">
            <v>SS:正常処理（正常ｹｰｽ）</v>
          </cell>
          <cell r="BS387" t="str">
            <v>OB:出力処理/ﾌｧｲﾙ・DB出力更新不良</v>
          </cell>
          <cell r="BT387" t="str">
            <v>BD:基本設計</v>
          </cell>
          <cell r="BU387" t="str">
            <v>YI1:ｲﾝﾀﾌｪｰｽ考慮不足/設計不良</v>
          </cell>
          <cell r="BV387" t="str">
            <v>PT:組合せテスト</v>
          </cell>
          <cell r="BW387" t="str">
            <v>XX:－</v>
          </cell>
          <cell r="BX387" t="str">
            <v>XX:－</v>
          </cell>
          <cell r="CE387" t="str">
            <v>A:ラベル印字サービス</v>
          </cell>
          <cell r="CF387" t="str">
            <v>01:オンライン</v>
          </cell>
          <cell r="CG387" t="str">
            <v>A1:Ｗｅｂゆうプリ</v>
          </cell>
          <cell r="CH387" t="str">
            <v>1:Java</v>
          </cell>
          <cell r="CI387" t="str">
            <v>XX:－</v>
          </cell>
          <cell r="CJ387" t="str">
            <v>XX:－</v>
          </cell>
          <cell r="CN387" t="str">
            <v>-</v>
          </cell>
          <cell r="CP387" t="str">
            <v/>
          </cell>
        </row>
        <row r="388">
          <cell r="E388" t="str">
            <v>羅太煥</v>
          </cell>
          <cell r="H388" t="str">
            <v>羅太換</v>
          </cell>
          <cell r="K388">
            <v>41291</v>
          </cell>
          <cell r="Q388">
            <v>41290</v>
          </cell>
          <cell r="T388" t="str">
            <v/>
          </cell>
          <cell r="V388" t="str">
            <v/>
          </cell>
          <cell r="AE388" t="str">
            <v>01:オンライン</v>
          </cell>
          <cell r="AG388" t="str">
            <v>132806B60P01</v>
          </cell>
          <cell r="AH388" t="str">
            <v>ゆうプリPSデータ取込画面</v>
          </cell>
          <cell r="AL388" t="str">
            <v>14:ABEND</v>
          </cell>
          <cell r="AM388" t="str">
            <v>PT:PT環境</v>
          </cell>
          <cell r="AN388" t="str">
            <v>MD:マシンデバッグ</v>
          </cell>
          <cell r="AP388">
            <v>41292</v>
          </cell>
          <cell r="AQ388">
            <v>41290</v>
          </cell>
          <cell r="AR388" t="str">
            <v>羅太煥</v>
          </cell>
          <cell r="AX388" t="str">
            <v>P1:ﾌﾟﾛｸﾞﾗﾑ不良／ｺｰﾃﾞｨﾝｸﾞﾐｽ</v>
          </cell>
          <cell r="BL388" t="str">
            <v>-</v>
          </cell>
          <cell r="BN388" t="str">
            <v>01:オンライン</v>
          </cell>
          <cell r="BQ388" t="str">
            <v/>
          </cell>
          <cell r="BR388" t="str">
            <v/>
          </cell>
          <cell r="BS388" t="str">
            <v/>
          </cell>
          <cell r="BT388" t="str">
            <v/>
          </cell>
          <cell r="BU388" t="str">
            <v/>
          </cell>
          <cell r="BV388" t="str">
            <v/>
          </cell>
          <cell r="BW388" t="str">
            <v/>
          </cell>
          <cell r="BX388" t="str">
            <v/>
          </cell>
          <cell r="CE388" t="str">
            <v/>
          </cell>
          <cell r="CF388" t="str">
            <v/>
          </cell>
          <cell r="CG388" t="str">
            <v/>
          </cell>
          <cell r="CH388" t="str">
            <v/>
          </cell>
          <cell r="CI388" t="str">
            <v/>
          </cell>
          <cell r="CJ388" t="str">
            <v/>
          </cell>
          <cell r="CK388" t="str">
            <v/>
          </cell>
          <cell r="CP388" t="str">
            <v/>
          </cell>
        </row>
        <row r="389">
          <cell r="E389" t="str">
            <v>金成浩</v>
          </cell>
          <cell r="H389" t="str">
            <v>金成浩</v>
          </cell>
          <cell r="K389">
            <v>41291</v>
          </cell>
          <cell r="Q389">
            <v>41297</v>
          </cell>
          <cell r="T389" t="str">
            <v/>
          </cell>
          <cell r="V389" t="str">
            <v/>
          </cell>
          <cell r="Z389">
            <v>41297</v>
          </cell>
          <cell r="AA389" t="str">
            <v>SD鈴木</v>
          </cell>
          <cell r="AE389" t="str">
            <v>01:オンライン</v>
          </cell>
          <cell r="AG389" t="str">
            <v>132706A20P53</v>
          </cell>
          <cell r="AH389" t="str">
            <v>ラベル印字データ登録</v>
          </cell>
          <cell r="AI389" t="str">
            <v>A118</v>
          </cell>
          <cell r="AL389" t="str">
            <v>21:画面表示不正</v>
          </cell>
          <cell r="AM389" t="str">
            <v>PT:PT環境</v>
          </cell>
          <cell r="AN389" t="str">
            <v>MD:マシンデバッグ</v>
          </cell>
          <cell r="AP389">
            <v>41291</v>
          </cell>
          <cell r="AQ389">
            <v>41297</v>
          </cell>
          <cell r="AR389" t="str">
            <v>SD鈴木</v>
          </cell>
          <cell r="AX389" t="str">
            <v>X1:仕様通り</v>
          </cell>
          <cell r="BN389" t="str">
            <v>01:オンライン</v>
          </cell>
          <cell r="BQ389" t="str">
            <v/>
          </cell>
          <cell r="BR389" t="str">
            <v/>
          </cell>
          <cell r="BS389" t="str">
            <v/>
          </cell>
          <cell r="BT389" t="str">
            <v/>
          </cell>
          <cell r="BU389" t="str">
            <v/>
          </cell>
          <cell r="BV389" t="str">
            <v/>
          </cell>
          <cell r="BW389" t="str">
            <v/>
          </cell>
          <cell r="BX389" t="str">
            <v/>
          </cell>
          <cell r="CE389" t="str">
            <v/>
          </cell>
          <cell r="CF389" t="str">
            <v/>
          </cell>
          <cell r="CG389" t="str">
            <v/>
          </cell>
          <cell r="CH389" t="str">
            <v/>
          </cell>
          <cell r="CI389" t="str">
            <v/>
          </cell>
          <cell r="CJ389" t="str">
            <v/>
          </cell>
          <cell r="CK389" t="str">
            <v/>
          </cell>
          <cell r="CP389" t="str">
            <v/>
          </cell>
        </row>
        <row r="390">
          <cell r="E390" t="str">
            <v>万方</v>
          </cell>
          <cell r="H390" t="str">
            <v>万方</v>
          </cell>
          <cell r="Q390">
            <v>41290</v>
          </cell>
          <cell r="T390">
            <v>41290</v>
          </cell>
          <cell r="V390" t="str">
            <v/>
          </cell>
          <cell r="Z390">
            <v>41290</v>
          </cell>
          <cell r="AA390" t="str">
            <v>SD加藤</v>
          </cell>
          <cell r="AE390" t="str">
            <v>01:オンライン</v>
          </cell>
          <cell r="AG390" t="str">
            <v>132706A10P01</v>
          </cell>
          <cell r="AH390" t="str">
            <v>出荷予定データ一覧画面（社外）</v>
          </cell>
          <cell r="AI390" t="str">
            <v>疎通</v>
          </cell>
          <cell r="AL390" t="str">
            <v>12:一部停止</v>
          </cell>
          <cell r="AM390" t="str">
            <v>PT:PT環境</v>
          </cell>
          <cell r="AN390" t="str">
            <v>MD:マシンデバッグ</v>
          </cell>
          <cell r="AP390">
            <v>41292</v>
          </cell>
          <cell r="AQ390">
            <v>41290</v>
          </cell>
          <cell r="AR390" t="str">
            <v>SD加藤</v>
          </cell>
          <cell r="AS390" t="str">
            <v>マスタにデータがないため</v>
          </cell>
          <cell r="AU390" t="str">
            <v>A:ラベル印字サービス</v>
          </cell>
          <cell r="AV390" t="str">
            <v>01:オンライン</v>
          </cell>
          <cell r="AW390" t="str">
            <v>A1:Ｗｅｂゆうプリ</v>
          </cell>
          <cell r="AX390" t="str">
            <v>M3:マスタ不良／ﾏｽﾀ定義不正</v>
          </cell>
          <cell r="AY390" t="str">
            <v>FN:新規不良</v>
          </cell>
          <cell r="AZ390" t="str">
            <v>SS:正常処理（正常ｹｰｽ）</v>
          </cell>
          <cell r="BN390" t="str">
            <v>01:オンライン</v>
          </cell>
          <cell r="BQ390" t="str">
            <v>FN:新規不良</v>
          </cell>
          <cell r="BR390" t="str">
            <v>SS:正常処理（正常ｹｰｽ）</v>
          </cell>
          <cell r="CE390" t="str">
            <v>A:ラベル印字サービス</v>
          </cell>
          <cell r="CF390" t="str">
            <v>01:オンライン</v>
          </cell>
          <cell r="CG390" t="str">
            <v>A1:Ｗｅｂゆうプリ</v>
          </cell>
          <cell r="CL390">
            <v>41290</v>
          </cell>
          <cell r="CP390" t="str">
            <v/>
          </cell>
          <cell r="CV390" t="str">
            <v>SD加藤</v>
          </cell>
        </row>
        <row r="391">
          <cell r="E391" t="str">
            <v>コウカイヒン</v>
          </cell>
          <cell r="H391" t="str">
            <v>コウカイヒン</v>
          </cell>
          <cell r="Q391">
            <v>41293</v>
          </cell>
          <cell r="T391">
            <v>41291</v>
          </cell>
          <cell r="V391" t="str">
            <v/>
          </cell>
          <cell r="Z391">
            <v>41293</v>
          </cell>
          <cell r="AA391" t="str">
            <v>SD石井</v>
          </cell>
          <cell r="AE391" t="str">
            <v>01:オンライン</v>
          </cell>
          <cell r="AG391" t="str">
            <v>440106J20P02</v>
          </cell>
          <cell r="AH391" t="str">
            <v>集荷依頼受付一覧</v>
          </cell>
          <cell r="AI391" t="str">
            <v>J005-00001</v>
          </cell>
          <cell r="AL391" t="str">
            <v>21:画面表示不正</v>
          </cell>
          <cell r="AM391" t="str">
            <v>PT:PT環境</v>
          </cell>
          <cell r="AN391" t="str">
            <v>MD:マシンデバッグ</v>
          </cell>
          <cell r="AP391">
            <v>41291</v>
          </cell>
          <cell r="AQ391">
            <v>41293</v>
          </cell>
          <cell r="AR391" t="str">
            <v>SD石井</v>
          </cell>
          <cell r="AX391" t="str">
            <v>X1:仕様通り</v>
          </cell>
          <cell r="BL391" t="str">
            <v>-</v>
          </cell>
          <cell r="BN391" t="str">
            <v>01:オンライン</v>
          </cell>
          <cell r="BQ391" t="str">
            <v>XX:－</v>
          </cell>
          <cell r="BR391" t="str">
            <v>XX:－</v>
          </cell>
          <cell r="BS391" t="str">
            <v>XX:－</v>
          </cell>
          <cell r="BT391" t="str">
            <v>P:コーディング</v>
          </cell>
          <cell r="BU391" t="str">
            <v>XX:－</v>
          </cell>
          <cell r="BV391" t="str">
            <v>XX:－</v>
          </cell>
          <cell r="BW391" t="str">
            <v>XX:－</v>
          </cell>
          <cell r="BX391" t="str">
            <v>XX:－</v>
          </cell>
          <cell r="CE391" t="str">
            <v>J:集荷依頼</v>
          </cell>
          <cell r="CF391" t="str">
            <v>01:オンライン</v>
          </cell>
          <cell r="CG391" t="str">
            <v>J1:集荷受付</v>
          </cell>
          <cell r="CH391" t="str">
            <v>1:Java</v>
          </cell>
          <cell r="CI391" t="str">
            <v>0:未実施</v>
          </cell>
          <cell r="CJ391" t="str">
            <v>XX:－</v>
          </cell>
          <cell r="CK391" t="str">
            <v>0:否</v>
          </cell>
          <cell r="CL391">
            <v>41293</v>
          </cell>
          <cell r="CM391" t="str">
            <v>0:無</v>
          </cell>
          <cell r="CN391" t="str">
            <v>-</v>
          </cell>
          <cell r="CP391" t="str">
            <v/>
          </cell>
          <cell r="CV391" t="str">
            <v>SD石井</v>
          </cell>
        </row>
        <row r="392">
          <cell r="E392" t="str">
            <v>コウカイヒン</v>
          </cell>
          <cell r="H392" t="str">
            <v>コウカイヒン</v>
          </cell>
          <cell r="K392">
            <v>41291</v>
          </cell>
          <cell r="Q392">
            <v>41290</v>
          </cell>
          <cell r="T392">
            <v>41291</v>
          </cell>
          <cell r="V392" t="str">
            <v/>
          </cell>
          <cell r="AE392" t="str">
            <v>01:オンライン</v>
          </cell>
          <cell r="AG392" t="str">
            <v>440106J20P02</v>
          </cell>
          <cell r="AH392" t="str">
            <v>集荷依頼受付一覧</v>
          </cell>
          <cell r="AI392" t="str">
            <v>J005-00001</v>
          </cell>
          <cell r="AL392" t="str">
            <v>21:画面表示不正</v>
          </cell>
          <cell r="AM392" t="str">
            <v>PT:PT環境</v>
          </cell>
          <cell r="AN392" t="str">
            <v>MD:マシンデバッグ</v>
          </cell>
          <cell r="AP392">
            <v>41291</v>
          </cell>
          <cell r="AQ392">
            <v>41290</v>
          </cell>
          <cell r="AR392" t="str">
            <v>コウカイヒン</v>
          </cell>
          <cell r="AX392" t="str">
            <v>X1:仕様通り</v>
          </cell>
          <cell r="BL392" t="str">
            <v>-</v>
          </cell>
          <cell r="BN392" t="str">
            <v>01:オンライン</v>
          </cell>
          <cell r="BQ392" t="str">
            <v>XX:－</v>
          </cell>
          <cell r="BR392" t="str">
            <v>XX:－</v>
          </cell>
          <cell r="BS392" t="str">
            <v>XX:－</v>
          </cell>
          <cell r="BT392" t="str">
            <v>P:コーディング</v>
          </cell>
          <cell r="BU392" t="str">
            <v>XX:－</v>
          </cell>
          <cell r="BV392" t="str">
            <v>XX:－</v>
          </cell>
          <cell r="BW392" t="str">
            <v>XX:－</v>
          </cell>
          <cell r="BX392" t="str">
            <v>XX:－</v>
          </cell>
          <cell r="CE392" t="str">
            <v>J:集荷依頼</v>
          </cell>
          <cell r="CF392" t="str">
            <v>01:オンライン</v>
          </cell>
          <cell r="CG392" t="str">
            <v>J1:集荷受付</v>
          </cell>
          <cell r="CH392" t="str">
            <v>1:Java</v>
          </cell>
          <cell r="CI392" t="str">
            <v>0:未実施</v>
          </cell>
          <cell r="CJ392" t="str">
            <v>XX:－</v>
          </cell>
          <cell r="CK392" t="str">
            <v>0:否</v>
          </cell>
          <cell r="CM392" t="str">
            <v>0:無</v>
          </cell>
          <cell r="CN392" t="str">
            <v>-</v>
          </cell>
          <cell r="CP392" t="str">
            <v/>
          </cell>
        </row>
        <row r="393">
          <cell r="E393" t="str">
            <v>石井彰</v>
          </cell>
          <cell r="H393" t="str">
            <v>石井</v>
          </cell>
          <cell r="Q393">
            <v>41292</v>
          </cell>
          <cell r="T393">
            <v>41291</v>
          </cell>
          <cell r="V393" t="str">
            <v/>
          </cell>
          <cell r="Z393">
            <v>41292</v>
          </cell>
          <cell r="AA393" t="str">
            <v>SD石井</v>
          </cell>
          <cell r="AE393" t="str">
            <v>01:オンライン</v>
          </cell>
          <cell r="AG393" t="str">
            <v>-</v>
          </cell>
          <cell r="AH393" t="str">
            <v>-</v>
          </cell>
          <cell r="AI393" t="str">
            <v>-</v>
          </cell>
          <cell r="AL393" t="str">
            <v>12:一部停止</v>
          </cell>
          <cell r="AM393" t="str">
            <v>PT:PT環境</v>
          </cell>
          <cell r="AN393" t="str">
            <v>MD:マシンデバッグ</v>
          </cell>
          <cell r="AP393">
            <v>41292</v>
          </cell>
          <cell r="AQ393">
            <v>41292</v>
          </cell>
          <cell r="AR393" t="str">
            <v>SD石井</v>
          </cell>
          <cell r="AX393" t="str">
            <v>C1:仕様変更／顧客仕様変更</v>
          </cell>
          <cell r="BL393" t="str">
            <v>-</v>
          </cell>
          <cell r="BN393" t="str">
            <v>01:オンライン</v>
          </cell>
          <cell r="BQ393" t="str">
            <v>FN:新規不良</v>
          </cell>
          <cell r="BR393" t="str">
            <v>SS:正常処理（正常ｹｰｽ）</v>
          </cell>
          <cell r="BS393" t="str">
            <v>IP:入力処理/ﾊﾟﾗﾒｰﾀ入力不良</v>
          </cell>
          <cell r="BT393" t="str">
            <v>BD:基本設計</v>
          </cell>
          <cell r="BU393" t="str">
            <v>XX:－</v>
          </cell>
          <cell r="BV393" t="str">
            <v>XX:－</v>
          </cell>
          <cell r="BW393" t="str">
            <v>XX:－</v>
          </cell>
          <cell r="BX393" t="str">
            <v>XX:－</v>
          </cell>
          <cell r="CE393" t="str">
            <v>B:連携済データ編集</v>
          </cell>
          <cell r="CF393" t="str">
            <v>01:オンライン</v>
          </cell>
          <cell r="CG393" t="str">
            <v>B6:ゆうプリＰＳ</v>
          </cell>
          <cell r="CH393" t="str">
            <v>1:Java</v>
          </cell>
          <cell r="CI393" t="str">
            <v>1:実施</v>
          </cell>
          <cell r="CJ393" t="str">
            <v>XX:－</v>
          </cell>
          <cell r="CK393" t="str">
            <v>0:否</v>
          </cell>
          <cell r="CL393">
            <v>41292</v>
          </cell>
          <cell r="CM393" t="str">
            <v>0:無</v>
          </cell>
          <cell r="CN393" t="str">
            <v>-</v>
          </cell>
          <cell r="CP393" t="str">
            <v/>
          </cell>
          <cell r="CV393" t="str">
            <v>SD石井</v>
          </cell>
        </row>
        <row r="394">
          <cell r="E394" t="str">
            <v>コウカイヒン</v>
          </cell>
          <cell r="H394" t="str">
            <v>コウカイヒン</v>
          </cell>
          <cell r="Q394">
            <v>41291</v>
          </cell>
          <cell r="T394">
            <v>41291</v>
          </cell>
          <cell r="V394" t="str">
            <v/>
          </cell>
          <cell r="Z394">
            <v>41291</v>
          </cell>
          <cell r="AA394" t="str">
            <v>SD加藤</v>
          </cell>
          <cell r="AE394" t="str">
            <v>01:オンライン</v>
          </cell>
          <cell r="AG394" t="str">
            <v>440106J20P04</v>
          </cell>
          <cell r="AH394" t="str">
            <v>集荷依頼受付（変更・取消）</v>
          </cell>
          <cell r="AI394" t="str">
            <v>J005-00001</v>
          </cell>
          <cell r="AL394" t="str">
            <v>21:画面表示不正</v>
          </cell>
          <cell r="AM394" t="str">
            <v>PT:PT環境</v>
          </cell>
          <cell r="AN394" t="str">
            <v>MD:マシンデバッグ</v>
          </cell>
          <cell r="AP394">
            <v>41291</v>
          </cell>
          <cell r="AQ394">
            <v>41291</v>
          </cell>
          <cell r="AR394" t="str">
            <v>SD加藤</v>
          </cell>
          <cell r="AX394" t="str">
            <v>X1:仕様通り</v>
          </cell>
          <cell r="BL394" t="str">
            <v>-</v>
          </cell>
          <cell r="BN394" t="str">
            <v>01:オンライン</v>
          </cell>
          <cell r="BQ394" t="str">
            <v>XX:－</v>
          </cell>
          <cell r="BR394" t="str">
            <v>XX:－</v>
          </cell>
          <cell r="BS394" t="str">
            <v>OG:出力処理/画面不良</v>
          </cell>
          <cell r="BT394" t="str">
            <v>P:コーディング</v>
          </cell>
          <cell r="BU394" t="str">
            <v>XX:－</v>
          </cell>
          <cell r="BV394" t="str">
            <v>XX:－</v>
          </cell>
          <cell r="BW394" t="str">
            <v>XX:－</v>
          </cell>
          <cell r="BX394" t="str">
            <v>XX:－</v>
          </cell>
          <cell r="CE394" t="str">
            <v>J:集荷依頼</v>
          </cell>
          <cell r="CF394" t="str">
            <v>01:オンライン</v>
          </cell>
          <cell r="CG394" t="str">
            <v>J1:集荷受付</v>
          </cell>
          <cell r="CH394" t="str">
            <v>1:Java</v>
          </cell>
          <cell r="CI394" t="str">
            <v>1:実施</v>
          </cell>
          <cell r="CJ394" t="str">
            <v>XX:－</v>
          </cell>
          <cell r="CK394" t="str">
            <v>0:否</v>
          </cell>
          <cell r="CL394">
            <v>41291</v>
          </cell>
          <cell r="CM394" t="str">
            <v>0:無</v>
          </cell>
          <cell r="CN394" t="str">
            <v>-</v>
          </cell>
          <cell r="CP394" t="str">
            <v/>
          </cell>
          <cell r="CV394" t="str">
            <v>SD加藤</v>
          </cell>
        </row>
        <row r="395">
          <cell r="E395" t="str">
            <v>原田大輔</v>
          </cell>
          <cell r="H395" t="str">
            <v>原田大輔</v>
          </cell>
          <cell r="K395">
            <v>41291</v>
          </cell>
          <cell r="Q395">
            <v>41293</v>
          </cell>
          <cell r="T395">
            <v>41292</v>
          </cell>
          <cell r="V395" t="str">
            <v/>
          </cell>
          <cell r="Z395">
            <v>41293</v>
          </cell>
          <cell r="AA395" t="str">
            <v>SD原田</v>
          </cell>
          <cell r="AE395" t="str">
            <v>01:オンライン</v>
          </cell>
          <cell r="AG395" t="str">
            <v>-</v>
          </cell>
          <cell r="AH395" t="str">
            <v>共通部品[DENFD]</v>
          </cell>
          <cell r="AL395" t="str">
            <v>22:ファイル／ＤＢ入出力不正</v>
          </cell>
          <cell r="AM395" t="str">
            <v>PT:PT環境</v>
          </cell>
          <cell r="AN395" t="str">
            <v>KD:机上デバッグ</v>
          </cell>
          <cell r="AP395">
            <v>41291</v>
          </cell>
          <cell r="AQ395">
            <v>41293</v>
          </cell>
          <cell r="AR395" t="str">
            <v>SD原田</v>
          </cell>
          <cell r="AX395" t="str">
            <v>C1:仕様変更／顧客仕様変更</v>
          </cell>
          <cell r="BL395" t="str">
            <v>-</v>
          </cell>
          <cell r="BN395" t="str">
            <v>01:オンライン</v>
          </cell>
          <cell r="BQ395" t="str">
            <v>FN:新規不良</v>
          </cell>
          <cell r="BR395" t="str">
            <v>XX:－</v>
          </cell>
          <cell r="BS395" t="str">
            <v>XX:－</v>
          </cell>
          <cell r="BT395" t="str">
            <v>BD:基本設計</v>
          </cell>
          <cell r="BU395" t="str">
            <v>XX:－</v>
          </cell>
          <cell r="BV395" t="str">
            <v>XX:－</v>
          </cell>
          <cell r="BW395" t="str">
            <v>XX:－</v>
          </cell>
          <cell r="BX395" t="str">
            <v>XX:－</v>
          </cell>
          <cell r="CE395" t="str">
            <v>B:連携済データ編集</v>
          </cell>
          <cell r="CF395" t="str">
            <v>01:オンライン</v>
          </cell>
          <cell r="CG395" t="str">
            <v>B1:発送予約</v>
          </cell>
          <cell r="CH395" t="str">
            <v>1:Java</v>
          </cell>
          <cell r="CI395" t="str">
            <v>1:実施</v>
          </cell>
          <cell r="CJ395" t="str">
            <v>1:実施</v>
          </cell>
          <cell r="CK395" t="str">
            <v>0:否</v>
          </cell>
          <cell r="CL395">
            <v>41292</v>
          </cell>
          <cell r="CM395" t="str">
            <v>0:無</v>
          </cell>
          <cell r="CN395" t="str">
            <v>-</v>
          </cell>
          <cell r="CP395" t="str">
            <v/>
          </cell>
        </row>
        <row r="396">
          <cell r="E396" t="str">
            <v>多久和祐太</v>
          </cell>
          <cell r="H396" t="str">
            <v>多久和祐太</v>
          </cell>
          <cell r="Q396">
            <v>41290</v>
          </cell>
          <cell r="T396">
            <v>41290</v>
          </cell>
          <cell r="V396" t="str">
            <v/>
          </cell>
          <cell r="Z396">
            <v>41290</v>
          </cell>
          <cell r="AA396" t="str">
            <v>SD多久和</v>
          </cell>
          <cell r="AE396" t="str">
            <v>01:オンライン</v>
          </cell>
          <cell r="AG396" t="str">
            <v>132906C30P51</v>
          </cell>
          <cell r="AH396" t="str">
            <v>発送管理トップメニュー</v>
          </cell>
          <cell r="AL396" t="str">
            <v>12:一部停止</v>
          </cell>
          <cell r="AM396" t="str">
            <v>0</v>
          </cell>
          <cell r="AN396" t="str">
            <v>MD:マシンデバッグ</v>
          </cell>
          <cell r="AP396">
            <v>41291</v>
          </cell>
          <cell r="AQ396">
            <v>41290</v>
          </cell>
          <cell r="AR396" t="str">
            <v>SD多久和</v>
          </cell>
          <cell r="AX396" t="str">
            <v>X1:仕様通り</v>
          </cell>
          <cell r="BN396" t="str">
            <v>01:オンライン</v>
          </cell>
          <cell r="CL396">
            <v>41290</v>
          </cell>
          <cell r="CP396" t="str">
            <v/>
          </cell>
          <cell r="CV396" t="str">
            <v>SD多久和</v>
          </cell>
        </row>
        <row r="397">
          <cell r="E397" t="str">
            <v>コウカイヒン</v>
          </cell>
          <cell r="H397" t="str">
            <v>コウカイヒン</v>
          </cell>
          <cell r="Q397">
            <v>41292</v>
          </cell>
          <cell r="T397">
            <v>41292</v>
          </cell>
          <cell r="V397" t="str">
            <v/>
          </cell>
          <cell r="Z397">
            <v>41292</v>
          </cell>
          <cell r="AA397" t="str">
            <v>SD加藤</v>
          </cell>
          <cell r="AE397" t="str">
            <v>01:オンライン</v>
          </cell>
          <cell r="AG397" t="str">
            <v>440106J20P04</v>
          </cell>
          <cell r="AH397" t="str">
            <v>集荷依頼受付（変更・取消）</v>
          </cell>
          <cell r="AI397" t="str">
            <v>J005-00005</v>
          </cell>
          <cell r="AL397" t="str">
            <v>11:全面停止</v>
          </cell>
          <cell r="AM397" t="str">
            <v>PT:PT環境</v>
          </cell>
          <cell r="AN397" t="str">
            <v>MD:マシンデバッグ</v>
          </cell>
          <cell r="AP397">
            <v>41291</v>
          </cell>
          <cell r="AQ397">
            <v>41292</v>
          </cell>
          <cell r="AR397" t="str">
            <v>SD加藤</v>
          </cell>
          <cell r="AS397" t="str">
            <v>通常表示されるメッセージであるため。</v>
          </cell>
          <cell r="AX397" t="str">
            <v>X1:仕様通り</v>
          </cell>
          <cell r="BL397" t="str">
            <v>-</v>
          </cell>
          <cell r="BN397" t="str">
            <v>01:オンライン</v>
          </cell>
          <cell r="BQ397" t="str">
            <v>XX:－</v>
          </cell>
          <cell r="BR397" t="str">
            <v>XX:－</v>
          </cell>
          <cell r="BS397" t="str">
            <v>OG:出力処理/画面不良</v>
          </cell>
          <cell r="BT397" t="str">
            <v>P:コーディング</v>
          </cell>
          <cell r="BU397" t="str">
            <v>XX:－</v>
          </cell>
          <cell r="BV397" t="str">
            <v>XX:－</v>
          </cell>
          <cell r="BW397" t="str">
            <v>XX:－</v>
          </cell>
          <cell r="BX397" t="str">
            <v>XX:－</v>
          </cell>
          <cell r="CE397" t="str">
            <v>J:集荷依頼</v>
          </cell>
          <cell r="CF397" t="str">
            <v>01:オンライン</v>
          </cell>
          <cell r="CG397" t="str">
            <v>J1:集荷受付</v>
          </cell>
          <cell r="CH397" t="str">
            <v>1:Java</v>
          </cell>
          <cell r="CI397" t="str">
            <v>1:実施</v>
          </cell>
          <cell r="CJ397" t="str">
            <v>XX:－</v>
          </cell>
          <cell r="CK397" t="str">
            <v>0:否</v>
          </cell>
          <cell r="CL397">
            <v>41292</v>
          </cell>
          <cell r="CM397" t="str">
            <v>0:無</v>
          </cell>
          <cell r="CN397" t="str">
            <v>-</v>
          </cell>
          <cell r="CP397" t="str">
            <v/>
          </cell>
          <cell r="CV397" t="str">
            <v>SD加藤</v>
          </cell>
        </row>
        <row r="398">
          <cell r="E398" t="str">
            <v>佐々木伸勝</v>
          </cell>
          <cell r="H398" t="str">
            <v>佐々木伸勝</v>
          </cell>
          <cell r="K398" t="str">
            <v>-</v>
          </cell>
          <cell r="Q398">
            <v>41291</v>
          </cell>
          <cell r="T398">
            <v>41291</v>
          </cell>
          <cell r="V398" t="str">
            <v/>
          </cell>
          <cell r="Z398">
            <v>41291</v>
          </cell>
          <cell r="AA398" t="str">
            <v>佐々木</v>
          </cell>
          <cell r="AE398" t="str">
            <v>01:オンライン</v>
          </cell>
          <cell r="AP398">
            <v>41292</v>
          </cell>
          <cell r="AQ398">
            <v>41291</v>
          </cell>
          <cell r="AR398" t="str">
            <v>王風楠</v>
          </cell>
          <cell r="AS398" t="str">
            <v>対応のソースを修正しました。</v>
          </cell>
          <cell r="AT398" t="str">
            <v>-</v>
          </cell>
          <cell r="AU398" t="str">
            <v>D:会員管理</v>
          </cell>
          <cell r="AV398" t="str">
            <v>01:オンライン</v>
          </cell>
          <cell r="AW398" t="str">
            <v>D1:Ｗｅｂユーザ管理</v>
          </cell>
          <cell r="AX398" t="str">
            <v>P2:ﾌﾟﾛｸﾞﾗﾑ不良／設計不良</v>
          </cell>
          <cell r="AY398" t="str">
            <v>FN:新規不良</v>
          </cell>
          <cell r="AZ398" t="str">
            <v>SS:正常処理（正常ｹｰｽ）</v>
          </cell>
          <cell r="BA398" t="str">
            <v>OG:出力処理/画面不良</v>
          </cell>
          <cell r="BB398" t="str">
            <v>BD:基本設計</v>
          </cell>
          <cell r="BC398" t="str">
            <v>YG4:業務仕様理解不足/ｻﾌﾞｼｽﾃﾑ間の影響範囲調査不足</v>
          </cell>
          <cell r="BD398" t="str">
            <v>PT:組合せテスト</v>
          </cell>
          <cell r="BE398" t="str">
            <v>XX:－</v>
          </cell>
          <cell r="BF398" t="str">
            <v>XX:－</v>
          </cell>
          <cell r="BG398" t="str">
            <v xml:space="preserve">C20P01.jsp
C20P01Form.java
C20P01Handler.java
</v>
          </cell>
          <cell r="BH398">
            <v>41291</v>
          </cell>
          <cell r="BN398" t="str">
            <v>01:オンライン</v>
          </cell>
          <cell r="CE398" t="str">
            <v>D:会員管理</v>
          </cell>
          <cell r="CF398" t="str">
            <v>01:オンライン</v>
          </cell>
          <cell r="CG398" t="str">
            <v>C1:ログイン</v>
          </cell>
          <cell r="CH398" t="str">
            <v>XX:－</v>
          </cell>
          <cell r="CI398" t="str">
            <v>XX:－</v>
          </cell>
          <cell r="CJ398" t="str">
            <v>XX:－</v>
          </cell>
          <cell r="CK398" t="str">
            <v>0:否</v>
          </cell>
          <cell r="CL398">
            <v>41291</v>
          </cell>
          <cell r="CM398" t="str">
            <v>0:無</v>
          </cell>
          <cell r="CN398" t="str">
            <v>-</v>
          </cell>
          <cell r="CP398" t="str">
            <v/>
          </cell>
        </row>
        <row r="399">
          <cell r="E399" t="str">
            <v>池邊　正朝</v>
          </cell>
          <cell r="H399" t="str">
            <v>池邊　正朝</v>
          </cell>
          <cell r="K399">
            <v>41297</v>
          </cell>
          <cell r="Q399">
            <v>41292</v>
          </cell>
          <cell r="R399">
            <v>41293</v>
          </cell>
          <cell r="T399">
            <v>41292</v>
          </cell>
          <cell r="U399">
            <v>41297</v>
          </cell>
          <cell r="V399" t="str">
            <v/>
          </cell>
          <cell r="AE399" t="str">
            <v>01:オンライン</v>
          </cell>
          <cell r="AG399" t="str">
            <v>D20P54</v>
          </cell>
          <cell r="AH399" t="str">
            <v>送り状印字ｿﾌﾄ「ゆうﾌﾟﾘR」ご利用申し込み確認</v>
          </cell>
          <cell r="AL399" t="str">
            <v>12:一部停止</v>
          </cell>
          <cell r="AM399" t="str">
            <v>PT:PT環境</v>
          </cell>
          <cell r="AN399" t="str">
            <v>MD:マシンデバッグ</v>
          </cell>
          <cell r="AP399">
            <v>41299</v>
          </cell>
          <cell r="AQ399">
            <v>41292</v>
          </cell>
          <cell r="AR399" t="str">
            <v>万隆</v>
          </cell>
          <cell r="AS399" t="str">
            <v>2013/1/18　万
ご指摘された問題について、弊社側調査しました。
エラーになる原因としては退会画面で退会しましたが、論理削除なので、対象となるレコードはＤＢに残っています（削除フラグの更新のみ）。よって、また二回目申込する時、「ラベル印字会員最終更新情報」の主キーが重複であるため、エラーになってしまった。
当問題を解決するのは、仕様変更必要があると思います。
「DM_更新仕様書
(132706LEXXX_ラベル印字会員最終更新情報).xls」にて、主キーが同一のレコードに対して当該イベントが発生し</v>
          </cell>
          <cell r="BN399" t="str">
            <v>01:オンライン</v>
          </cell>
          <cell r="BQ399" t="str">
            <v>FN:新規不良</v>
          </cell>
          <cell r="BR399" t="str">
            <v>-</v>
          </cell>
          <cell r="BS399" t="str">
            <v>-</v>
          </cell>
          <cell r="BT399" t="str">
            <v>-</v>
          </cell>
          <cell r="BU399" t="str">
            <v>-</v>
          </cell>
          <cell r="BV399" t="str">
            <v>-</v>
          </cell>
          <cell r="BW399" t="str">
            <v>-</v>
          </cell>
          <cell r="BX399" t="str">
            <v>-</v>
          </cell>
          <cell r="CF399" t="str">
            <v/>
          </cell>
          <cell r="CG399" t="str">
            <v/>
          </cell>
          <cell r="CH399" t="str">
            <v/>
          </cell>
          <cell r="CI399" t="str">
            <v/>
          </cell>
          <cell r="CJ399" t="str">
            <v/>
          </cell>
          <cell r="CK399" t="str">
            <v/>
          </cell>
          <cell r="CP399" t="str">
            <v/>
          </cell>
        </row>
        <row r="400">
          <cell r="E400" t="str">
            <v>金成浩</v>
          </cell>
          <cell r="H400" t="str">
            <v>金成浩</v>
          </cell>
          <cell r="Q400">
            <v>41293</v>
          </cell>
          <cell r="T400">
            <v>41293</v>
          </cell>
          <cell r="V400" t="str">
            <v/>
          </cell>
          <cell r="Z400">
            <v>41293</v>
          </cell>
          <cell r="AA400" t="str">
            <v>SD加藤</v>
          </cell>
          <cell r="AE400" t="str">
            <v>01:オンライン</v>
          </cell>
          <cell r="AG400" t="str">
            <v>132706A20P57</v>
          </cell>
          <cell r="AH400" t="str">
            <v>ラベル印字</v>
          </cell>
          <cell r="AI400" t="str">
            <v>A119</v>
          </cell>
          <cell r="AL400" t="str">
            <v>14:ABEND</v>
          </cell>
          <cell r="AM400" t="str">
            <v>PT:PT環境</v>
          </cell>
          <cell r="AN400" t="str">
            <v>MD:マシンデバッグ</v>
          </cell>
          <cell r="AP400">
            <v>41293</v>
          </cell>
          <cell r="AQ400">
            <v>41293</v>
          </cell>
          <cell r="AR400" t="str">
            <v>SD加藤</v>
          </cell>
          <cell r="AX400" t="str">
            <v>X1:仕様通り</v>
          </cell>
          <cell r="BN400" t="str">
            <v>01:オンライン</v>
          </cell>
          <cell r="BQ400" t="str">
            <v/>
          </cell>
          <cell r="BR400" t="str">
            <v/>
          </cell>
          <cell r="BS400" t="str">
            <v/>
          </cell>
          <cell r="BT400" t="str">
            <v/>
          </cell>
          <cell r="BU400" t="str">
            <v/>
          </cell>
          <cell r="BV400" t="str">
            <v/>
          </cell>
          <cell r="BW400" t="str">
            <v/>
          </cell>
          <cell r="BX400" t="str">
            <v/>
          </cell>
          <cell r="CE400" t="str">
            <v/>
          </cell>
          <cell r="CF400" t="str">
            <v/>
          </cell>
          <cell r="CG400" t="str">
            <v/>
          </cell>
          <cell r="CH400" t="str">
            <v/>
          </cell>
          <cell r="CI400" t="str">
            <v/>
          </cell>
          <cell r="CJ400" t="str">
            <v/>
          </cell>
          <cell r="CK400" t="str">
            <v/>
          </cell>
          <cell r="CL400">
            <v>41293</v>
          </cell>
          <cell r="CP400" t="str">
            <v/>
          </cell>
          <cell r="CV400" t="str">
            <v>SD加藤</v>
          </cell>
        </row>
        <row r="401">
          <cell r="E401" t="str">
            <v>小森あずさ</v>
          </cell>
          <cell r="H401" t="str">
            <v>小森あずさ</v>
          </cell>
          <cell r="K401" t="str">
            <v>-</v>
          </cell>
          <cell r="Q401">
            <v>41292</v>
          </cell>
          <cell r="T401">
            <v>41292</v>
          </cell>
          <cell r="V401" t="str">
            <v/>
          </cell>
          <cell r="W401">
            <v>41293</v>
          </cell>
          <cell r="Z401">
            <v>41294</v>
          </cell>
          <cell r="AA401" t="str">
            <v>小森あずさ</v>
          </cell>
          <cell r="AE401" t="str">
            <v>01:オンライン</v>
          </cell>
          <cell r="AL401" t="str">
            <v>21:画面表示不正</v>
          </cell>
          <cell r="AM401" t="str">
            <v>PT:PT環境</v>
          </cell>
          <cell r="AN401" t="str">
            <v>MD:マシンデバッグ</v>
          </cell>
          <cell r="AP401">
            <v>41292</v>
          </cell>
          <cell r="AQ401">
            <v>41292</v>
          </cell>
          <cell r="AR401" t="str">
            <v>陳イツ</v>
          </cell>
          <cell r="AS401" t="str">
            <v>&lt;div align="right"&gt;
       &lt;table&gt;
        &lt;tr&gt;
         &lt;td&gt;
          &lt;html:button property="Nvl" styleClass="m-btn-r" value="新規"
           onclick="submitForm(this);" /&gt;
         &lt;/td&gt;
        &lt;/tr&gt;
       &lt;/table&gt;
&lt;/div&gt;
&lt;div&gt;の内が&lt;table&gt;ので、IE6の場合「新規」ボ</v>
          </cell>
          <cell r="AT401" t="str">
            <v>IE6の場合画面確認不足。</v>
          </cell>
          <cell r="AU401" t="str">
            <v>K:入力サポート機能</v>
          </cell>
          <cell r="AV401" t="str">
            <v>01:オンライン</v>
          </cell>
          <cell r="AW401" t="str">
            <v>K5:記事管理</v>
          </cell>
          <cell r="AX401" t="str">
            <v>P1:ﾌﾟﾛｸﾞﾗﾑ不良／ｺｰﾃﾞｨﾝｸﾞﾐｽ</v>
          </cell>
          <cell r="AY401" t="str">
            <v>FN:新規不良</v>
          </cell>
          <cell r="AZ401" t="str">
            <v>SS:正常処理（正常ｹｰｽ）</v>
          </cell>
          <cell r="BA401" t="str">
            <v>IG:入力処理/画面不良</v>
          </cell>
          <cell r="BB401" t="str">
            <v>P:コーディング</v>
          </cell>
          <cell r="BC401" t="str">
            <v>XX:－</v>
          </cell>
          <cell r="BD401" t="str">
            <v>PT:組合せテスト</v>
          </cell>
          <cell r="BE401" t="str">
            <v>XX:－</v>
          </cell>
          <cell r="BF401" t="str">
            <v>XX:－</v>
          </cell>
          <cell r="BG401" t="str">
            <v>K50P01.jsp</v>
          </cell>
          <cell r="BH401">
            <v>41292</v>
          </cell>
          <cell r="BL401" t="str">
            <v>IE6の場合画面確認不足。</v>
          </cell>
          <cell r="BN401" t="str">
            <v>01:オンライン</v>
          </cell>
          <cell r="BQ401" t="str">
            <v>FN:新規不良</v>
          </cell>
          <cell r="BR401" t="str">
            <v>SS:正常処理（正常ｹｰｽ）</v>
          </cell>
          <cell r="BS401" t="str">
            <v>IG:入力処理/画面不良</v>
          </cell>
          <cell r="BT401" t="str">
            <v>P:コーディング</v>
          </cell>
          <cell r="BU401" t="str">
            <v>XX:－</v>
          </cell>
          <cell r="BV401" t="str">
            <v>PT:組合せテスト</v>
          </cell>
          <cell r="BW401" t="str">
            <v>XX:－</v>
          </cell>
          <cell r="BX401" t="str">
            <v>XX:－</v>
          </cell>
          <cell r="CE401" t="str">
            <v>K:入力サポート機能</v>
          </cell>
          <cell r="CF401" t="str">
            <v>01:オンライン</v>
          </cell>
          <cell r="CG401" t="str">
            <v>K5:記事管理</v>
          </cell>
          <cell r="CH401" t="str">
            <v>XX:－</v>
          </cell>
          <cell r="CI401" t="str">
            <v>XX:－</v>
          </cell>
          <cell r="CJ401" t="str">
            <v>XX:－</v>
          </cell>
          <cell r="CK401" t="str">
            <v>0:否</v>
          </cell>
          <cell r="CL401">
            <v>41294</v>
          </cell>
          <cell r="CN401" t="str">
            <v>-</v>
          </cell>
          <cell r="CP401">
            <v>41293</v>
          </cell>
          <cell r="CV401" t="str">
            <v>小森あずさ</v>
          </cell>
        </row>
        <row r="402">
          <cell r="E402" t="str">
            <v>金成浩</v>
          </cell>
          <cell r="H402" t="str">
            <v>金成浩</v>
          </cell>
          <cell r="K402">
            <v>41293</v>
          </cell>
          <cell r="Q402">
            <v>41294</v>
          </cell>
          <cell r="S402">
            <v>41293</v>
          </cell>
          <cell r="T402">
            <v>41294</v>
          </cell>
          <cell r="V402" t="str">
            <v/>
          </cell>
          <cell r="Z402">
            <v>41294</v>
          </cell>
          <cell r="AA402" t="str">
            <v>石井</v>
          </cell>
          <cell r="AE402" t="str">
            <v>01:オンライン</v>
          </cell>
          <cell r="AG402" t="str">
            <v>132706A20P53</v>
          </cell>
          <cell r="AH402" t="str">
            <v>ラベル印字データ登録</v>
          </cell>
          <cell r="AI402" t="str">
            <v>A119</v>
          </cell>
          <cell r="AL402" t="str">
            <v>20:操作性</v>
          </cell>
          <cell r="AM402" t="str">
            <v>PT:PT環境</v>
          </cell>
          <cell r="AN402" t="str">
            <v>MD:マシンデバッグ</v>
          </cell>
          <cell r="AP402">
            <v>41294</v>
          </cell>
          <cell r="AQ402">
            <v>41294</v>
          </cell>
          <cell r="AR402" t="str">
            <v>石井</v>
          </cell>
          <cell r="AS402" t="str">
            <v>BLAB02-000149と同件のため、クローズ</v>
          </cell>
          <cell r="AU402" t="str">
            <v/>
          </cell>
          <cell r="AV402" t="str">
            <v/>
          </cell>
          <cell r="AW402" t="str">
            <v/>
          </cell>
          <cell r="AX402" t="str">
            <v>X1:仕様通り</v>
          </cell>
          <cell r="AY402" t="str">
            <v/>
          </cell>
          <cell r="AZ402" t="str">
            <v/>
          </cell>
          <cell r="BA402" t="str">
            <v/>
          </cell>
          <cell r="BB402" t="str">
            <v/>
          </cell>
          <cell r="BC402" t="str">
            <v/>
          </cell>
          <cell r="BD402" t="str">
            <v/>
          </cell>
          <cell r="BE402" t="str">
            <v/>
          </cell>
          <cell r="BF402" t="str">
            <v/>
          </cell>
          <cell r="BN402" t="str">
            <v>01:オンライン</v>
          </cell>
          <cell r="BQ402" t="str">
            <v/>
          </cell>
          <cell r="BR402" t="str">
            <v/>
          </cell>
          <cell r="BS402" t="str">
            <v/>
          </cell>
          <cell r="BT402" t="str">
            <v/>
          </cell>
          <cell r="BU402" t="str">
            <v/>
          </cell>
          <cell r="BV402" t="str">
            <v/>
          </cell>
          <cell r="BW402" t="str">
            <v/>
          </cell>
          <cell r="BX402" t="str">
            <v/>
          </cell>
          <cell r="CE402" t="str">
            <v/>
          </cell>
          <cell r="CF402" t="str">
            <v/>
          </cell>
          <cell r="CG402" t="str">
            <v/>
          </cell>
          <cell r="CH402" t="str">
            <v/>
          </cell>
          <cell r="CI402" t="str">
            <v/>
          </cell>
          <cell r="CJ402" t="str">
            <v/>
          </cell>
          <cell r="CK402" t="str">
            <v/>
          </cell>
          <cell r="CL402">
            <v>41294</v>
          </cell>
          <cell r="CP402" t="str">
            <v/>
          </cell>
          <cell r="CV402" t="str">
            <v>石井</v>
          </cell>
        </row>
        <row r="403">
          <cell r="E403" t="str">
            <v>松本和也</v>
          </cell>
          <cell r="H403" t="str">
            <v>松本和也</v>
          </cell>
          <cell r="K403">
            <v>41292</v>
          </cell>
          <cell r="Q403">
            <v>41294</v>
          </cell>
          <cell r="T403">
            <v>41291</v>
          </cell>
          <cell r="V403" t="str">
            <v/>
          </cell>
          <cell r="Z403">
            <v>41294</v>
          </cell>
          <cell r="AA403" t="str">
            <v>SD松本</v>
          </cell>
          <cell r="AE403" t="str">
            <v>01:オンライン</v>
          </cell>
          <cell r="AG403" t="str">
            <v>132806B60P01</v>
          </cell>
          <cell r="AH403" t="str">
            <v>ゆうプリPSデータ取込</v>
          </cell>
          <cell r="AI403" t="str">
            <v>B152-00002</v>
          </cell>
          <cell r="AL403" t="str">
            <v>22:ファイル／ＤＢ入出力不正</v>
          </cell>
          <cell r="AM403" t="str">
            <v>PT:PT環境</v>
          </cell>
          <cell r="AN403" t="str">
            <v>MD:マシンデバッグ</v>
          </cell>
          <cell r="AP403" t="str">
            <v>2013/1/18
[再]2013/1/19</v>
          </cell>
          <cell r="AQ403">
            <v>41294</v>
          </cell>
          <cell r="AR403" t="str">
            <v>１次調査者：潘暁亮</v>
          </cell>
          <cell r="AS403" t="str">
            <v xml:space="preserve">[一時調査結果]
Class名"B10P02RegHandler"
の以下処理に入らないため、登録できない。
63行目
"if (BConst.B10P01_ID.equals(inForm.getScrIds())) {"
また、入るように修正した場合でも
"("INJI03"."T060LPIVCHISTRY"."TRCIPTCLA")にはNULLは挿入できません。"エラーが発生。
</v>
          </cell>
          <cell r="AU403" t="str">
            <v>A:ラベル印字サービス</v>
          </cell>
          <cell r="AV403" t="str">
            <v>01:オンライン</v>
          </cell>
          <cell r="AW403" t="str">
            <v>A1:Ｗｅｂゆうプリ</v>
          </cell>
          <cell r="AX403" t="str">
            <v>X1:仕様通り</v>
          </cell>
          <cell r="BL403" t="str">
            <v>-</v>
          </cell>
          <cell r="BN403" t="str">
            <v>01:オンライン</v>
          </cell>
          <cell r="BQ403" t="str">
            <v>FN:新規不良</v>
          </cell>
          <cell r="BR403" t="str">
            <v>XX:－</v>
          </cell>
          <cell r="BS403" t="str">
            <v>XX:－</v>
          </cell>
          <cell r="BT403" t="str">
            <v>XX:－</v>
          </cell>
          <cell r="BU403" t="str">
            <v>P:コーディング</v>
          </cell>
          <cell r="BV403" t="str">
            <v>XX:－</v>
          </cell>
          <cell r="BW403" t="str">
            <v>XX:－</v>
          </cell>
          <cell r="BX403" t="str">
            <v>XX:－</v>
          </cell>
          <cell r="CE403" t="str">
            <v>B:連携済データ編集</v>
          </cell>
          <cell r="CF403" t="str">
            <v>01:オンライン</v>
          </cell>
          <cell r="CG403" t="str">
            <v>B1:発送予約</v>
          </cell>
          <cell r="CH403" t="str">
            <v>1:Java</v>
          </cell>
          <cell r="CI403" t="str">
            <v>XX:－</v>
          </cell>
          <cell r="CJ403" t="str">
            <v>XX:－</v>
          </cell>
          <cell r="CK403" t="str">
            <v>0:否</v>
          </cell>
          <cell r="CL403">
            <v>41291</v>
          </cell>
          <cell r="CM403" t="str">
            <v>0:無</v>
          </cell>
          <cell r="CN403" t="str">
            <v>-</v>
          </cell>
          <cell r="CP403">
            <v>41292</v>
          </cell>
          <cell r="CQ403" t="str">
            <v>綱脇倫子</v>
          </cell>
          <cell r="CR403" t="str">
            <v>20130117版 21：00版</v>
          </cell>
        </row>
        <row r="404">
          <cell r="E404" t="str">
            <v>佐々木伸勝</v>
          </cell>
          <cell r="H404" t="str">
            <v>佐々木伸勝</v>
          </cell>
          <cell r="Q404">
            <v>41291</v>
          </cell>
          <cell r="T404">
            <v>41291</v>
          </cell>
          <cell r="V404" t="str">
            <v/>
          </cell>
          <cell r="Z404">
            <v>41291</v>
          </cell>
          <cell r="AA404" t="str">
            <v>佐々木</v>
          </cell>
          <cell r="AE404" t="str">
            <v>01:オンライン</v>
          </cell>
          <cell r="AG404" t="str">
            <v>１</v>
          </cell>
          <cell r="AL404" t="str">
            <v>21:画面表示不正</v>
          </cell>
          <cell r="AM404" t="str">
            <v>PT:PT環境</v>
          </cell>
          <cell r="AP404">
            <v>41292</v>
          </cell>
          <cell r="AQ404">
            <v>41291</v>
          </cell>
          <cell r="AR404" t="str">
            <v>王風楠</v>
          </cell>
          <cell r="AS404" t="str">
            <v>「struts-config-c.xml」で、対応の
ソースを追加しました。</v>
          </cell>
          <cell r="AT404" t="str">
            <v>-</v>
          </cell>
          <cell r="AU404" t="str">
            <v>A:ラベル印字サービス</v>
          </cell>
          <cell r="AV404" t="str">
            <v>01:オンライン</v>
          </cell>
          <cell r="AW404" t="str">
            <v>A1:Ｗｅｂゆうプリ</v>
          </cell>
          <cell r="AX404" t="str">
            <v>P2:ﾌﾟﾛｸﾞﾗﾑ不良／設計不良</v>
          </cell>
          <cell r="AY404" t="str">
            <v>FN:新規不良</v>
          </cell>
          <cell r="AZ404" t="str">
            <v>SS:正常処理（正常ｹｰｽ）</v>
          </cell>
          <cell r="BA404" t="str">
            <v>OG:出力処理/画面不良</v>
          </cell>
          <cell r="BB404" t="str">
            <v>BD:基本設計</v>
          </cell>
          <cell r="BC404" t="str">
            <v>YG4:業務仕様理解不足/ｻﾌﾞｼｽﾃﾑ間の影響範囲調査不足</v>
          </cell>
          <cell r="BD404" t="str">
            <v>PT:組合せテスト</v>
          </cell>
          <cell r="BE404" t="str">
            <v>XX:－</v>
          </cell>
          <cell r="BF404" t="str">
            <v>XX:－</v>
          </cell>
          <cell r="BG404" t="str">
            <v>C20P02Form.java
C20P02Handler.java
struts-config-c.xml
C30P01Handler</v>
          </cell>
          <cell r="BH404">
            <v>41291</v>
          </cell>
          <cell r="BN404" t="str">
            <v>01:オンライン</v>
          </cell>
          <cell r="CE404" t="str">
            <v>A:ラベル印字サービス</v>
          </cell>
          <cell r="CF404" t="str">
            <v>01:オンライン</v>
          </cell>
          <cell r="CG404" t="str">
            <v>C1:ログイン</v>
          </cell>
          <cell r="CH404" t="str">
            <v>XX:－</v>
          </cell>
          <cell r="CI404" t="str">
            <v>XX:－</v>
          </cell>
          <cell r="CJ404" t="str">
            <v>XX:－</v>
          </cell>
          <cell r="CK404" t="str">
            <v>0:否</v>
          </cell>
          <cell r="CL404">
            <v>41291</v>
          </cell>
          <cell r="CM404" t="str">
            <v>0:無</v>
          </cell>
          <cell r="CN404" t="str">
            <v>-</v>
          </cell>
          <cell r="CP404" t="str">
            <v/>
          </cell>
        </row>
        <row r="405">
          <cell r="E405" t="str">
            <v>万方</v>
          </cell>
          <cell r="H405" t="str">
            <v>万方</v>
          </cell>
          <cell r="Q405">
            <v>41294</v>
          </cell>
          <cell r="T405" t="str">
            <v/>
          </cell>
          <cell r="V405" t="str">
            <v/>
          </cell>
          <cell r="Z405">
            <v>41294</v>
          </cell>
          <cell r="AA405" t="str">
            <v>万</v>
          </cell>
          <cell r="AE405" t="str">
            <v>01:オンライン</v>
          </cell>
          <cell r="AG405" t="str">
            <v>132806B10P01</v>
          </cell>
          <cell r="AH405" t="str">
            <v>発送予約データ取込</v>
          </cell>
          <cell r="AI405" t="str">
            <v>B101-00002</v>
          </cell>
          <cell r="AL405" t="str">
            <v>22:ファイル／ＤＢ入出力不正</v>
          </cell>
          <cell r="AM405" t="str">
            <v>PT:PT環境</v>
          </cell>
          <cell r="AN405" t="str">
            <v>MD:マシンデバッグ</v>
          </cell>
          <cell r="AP405">
            <v>41292</v>
          </cell>
          <cell r="AQ405">
            <v>41294</v>
          </cell>
          <cell r="AR405" t="str">
            <v>１次調査者：潘暁亮</v>
          </cell>
          <cell r="AS405" t="str">
            <v xml:space="preserve">共通部品：B10OfficeF.searchOffice
150行目、151行目の設定は逆
</v>
          </cell>
          <cell r="AU405" t="str">
            <v>A:ラベル印字サービス</v>
          </cell>
          <cell r="AV405" t="str">
            <v>01:オンライン</v>
          </cell>
          <cell r="AW405" t="str">
            <v>A1:Ｗｅｂゆうプリ</v>
          </cell>
          <cell r="AX405" t="str">
            <v>P1:ﾌﾟﾛｸﾞﾗﾑ不良／ｺｰﾃﾞｨﾝｸﾞﾐｽ</v>
          </cell>
          <cell r="BN405" t="str">
            <v>01:オンライン</v>
          </cell>
          <cell r="CP405" t="str">
            <v/>
          </cell>
        </row>
        <row r="406">
          <cell r="E406" t="str">
            <v>大崎良明</v>
          </cell>
          <cell r="H406" t="str">
            <v>大崎良明</v>
          </cell>
          <cell r="K406">
            <v>41297</v>
          </cell>
          <cell r="Q406">
            <v>41292</v>
          </cell>
          <cell r="S406">
            <v>41292</v>
          </cell>
          <cell r="T406">
            <v>41292</v>
          </cell>
          <cell r="V406" t="str">
            <v/>
          </cell>
          <cell r="W406">
            <v>41293</v>
          </cell>
          <cell r="X406">
            <v>41297</v>
          </cell>
          <cell r="Z406">
            <v>41298</v>
          </cell>
          <cell r="AA406" t="str">
            <v>HSN大崎</v>
          </cell>
          <cell r="AE406" t="str">
            <v>01:オンライン</v>
          </cell>
          <cell r="AG406" t="str">
            <v>132806B20P00</v>
          </cell>
          <cell r="AH406" t="str">
            <v>発送確定データ取込結果</v>
          </cell>
          <cell r="AL406" t="str">
            <v>24:メッセージ不正</v>
          </cell>
          <cell r="AM406" t="str">
            <v>PT:PT環境</v>
          </cell>
          <cell r="AN406" t="str">
            <v>MD:マシンデバッグ</v>
          </cell>
          <cell r="AP406">
            <v>41298</v>
          </cell>
          <cell r="AQ406">
            <v>41292</v>
          </cell>
          <cell r="AR406" t="str">
            <v>万隆</v>
          </cell>
          <cell r="AS406" t="str">
            <v xml:space="preserve">「選択してください」の場合に対してのコード値は「0」と判定しているので、単項目チェック処理を通過できて次の顧客コードエラーが出てしまった。
</v>
          </cell>
          <cell r="AT406" t="str">
            <v xml:space="preserve">「UKH-0353」対応する前に、「選択してください」に対して、空白で処理して問題がないですが。「UKH-0353」を対応する時、空白から0に変更してしまった（ある箇所からソースをコピーして、コード処理の処に修正漏れた）
その前、ご指摘された場合に対して、下記のようにエラーメッセージが表示する
パソコン情報その１:お支払方法その１（お支払い方法）に値を入力してください。
</v>
          </cell>
          <cell r="AU406" t="str">
            <v>D:会員管理</v>
          </cell>
          <cell r="AV406" t="str">
            <v>01:オンライン</v>
          </cell>
          <cell r="AW406" t="str">
            <v>XX:その他</v>
          </cell>
          <cell r="AX406" t="str">
            <v>P1:ﾌﾟﾛｸﾞﾗﾑ不良／ｺｰﾃﾞｨﾝｸﾞﾐｽ</v>
          </cell>
          <cell r="AY406" t="str">
            <v>FD:デグレード</v>
          </cell>
          <cell r="AZ406" t="str">
            <v>SE:エラー処理</v>
          </cell>
          <cell r="BA406" t="str">
            <v>CT:ﾁｪｯｸ/単項目CHK不良</v>
          </cell>
          <cell r="BB406" t="str">
            <v>P:コーディング</v>
          </cell>
          <cell r="BC406" t="str">
            <v>YT1:単純ﾐｽ/ｺｰﾃﾞｨﾝｸﾞﾐｽ</v>
          </cell>
          <cell r="BD406" t="str">
            <v>PG:単体テスト</v>
          </cell>
          <cell r="BE406" t="str">
            <v>XX:－</v>
          </cell>
          <cell r="BF406" t="str">
            <v>XX:－</v>
          </cell>
          <cell r="BG406" t="str">
            <v>D20P01Handler</v>
          </cell>
          <cell r="BH406">
            <v>41292</v>
          </cell>
          <cell r="BL406" t="str">
            <v xml:space="preserve">「UKH-0353」対応する前に、「選択してください」に対して、空白で処理して問題がないですが。「UKH-0353」を対応する時、空白から0に変更してしまった（ある箇所からソースをコピーして、コード処理の処に修正漏れた）
その前、ご指摘された場合に対して、下記のようにエラーメッセージが表示する
パソコン情報その１:お支払方法その１（お支払い方法）に値を入力してください。
2013/1/22 万隆
了解しました。対応します。
</v>
          </cell>
          <cell r="BN406" t="str">
            <v>01:オンライン</v>
          </cell>
          <cell r="BQ406" t="str">
            <v>FD:デグレード</v>
          </cell>
          <cell r="BR406" t="str">
            <v>SE:エラー処理</v>
          </cell>
          <cell r="BS406" t="str">
            <v>CT:ﾁｪｯｸ/単項目CHK不良</v>
          </cell>
          <cell r="BT406" t="str">
            <v>P:コーディング</v>
          </cell>
          <cell r="BU406" t="str">
            <v>YT1:単純ﾐｽ/ｺｰﾃﾞｨﾝｸﾞﾐｽ</v>
          </cell>
          <cell r="BV406" t="str">
            <v>PG:単体テスト</v>
          </cell>
          <cell r="BW406" t="str">
            <v>XX:－</v>
          </cell>
          <cell r="BX406" t="str">
            <v>XX:－</v>
          </cell>
          <cell r="CE406" t="str">
            <v>D:会員管理</v>
          </cell>
          <cell r="CF406" t="str">
            <v>01:オンライン</v>
          </cell>
          <cell r="CG406" t="str">
            <v>XX:その他</v>
          </cell>
          <cell r="CH406" t="str">
            <v>1:Java</v>
          </cell>
          <cell r="CI406" t="str">
            <v>XX:－</v>
          </cell>
          <cell r="CJ406" t="str">
            <v>XX:－</v>
          </cell>
          <cell r="CK406" t="str">
            <v>0:否</v>
          </cell>
          <cell r="CM406" t="str">
            <v>0:無</v>
          </cell>
          <cell r="CN406" t="str">
            <v>-</v>
          </cell>
          <cell r="CP406">
            <v>41293</v>
          </cell>
        </row>
        <row r="407">
          <cell r="E407" t="str">
            <v>大崎良明</v>
          </cell>
          <cell r="H407" t="str">
            <v>大崎良明</v>
          </cell>
          <cell r="K407">
            <v>41296</v>
          </cell>
          <cell r="Q407">
            <v>41299</v>
          </cell>
          <cell r="T407">
            <v>41292</v>
          </cell>
          <cell r="V407" t="str">
            <v/>
          </cell>
          <cell r="Z407">
            <v>41292</v>
          </cell>
          <cell r="AA407" t="str">
            <v>HSN大崎</v>
          </cell>
          <cell r="AE407" t="str">
            <v>01:オンライン</v>
          </cell>
          <cell r="AL407" t="str">
            <v>11:全面停止</v>
          </cell>
          <cell r="AM407" t="str">
            <v>PT:PT環境</v>
          </cell>
          <cell r="AN407" t="str">
            <v>MD:マシンデバッグ</v>
          </cell>
          <cell r="AP407">
            <v>41298</v>
          </cell>
          <cell r="AQ407">
            <v>41299</v>
          </cell>
          <cell r="AR407" t="str">
            <v>菊池</v>
          </cell>
          <cell r="AS407" t="str">
            <v>DHC回答の通り</v>
          </cell>
          <cell r="AU407" t="str">
            <v>D:会員管理</v>
          </cell>
          <cell r="AV407" t="str">
            <v>01:オンライン</v>
          </cell>
          <cell r="AW407" t="str">
            <v>D2:クライアントソフトユーザ管理</v>
          </cell>
          <cell r="AX407" t="str">
            <v>P1:ﾌﾟﾛｸﾞﾗﾑ不良／ｺｰﾃﾞｨﾝｸﾞﾐｽ</v>
          </cell>
          <cell r="AY407" t="str">
            <v>FA:修正不十分</v>
          </cell>
          <cell r="AZ407" t="str">
            <v>SS:正常処理（正常ｹｰｽ）</v>
          </cell>
          <cell r="BA407" t="str">
            <v>IB:入力処理/ﾌｧｲﾙ・DB入力不良</v>
          </cell>
          <cell r="BB407" t="str">
            <v>P:コーディング</v>
          </cell>
          <cell r="BC407" t="str">
            <v>YU2:運用面考慮不足/処理ﾊﾟﾀｰﾝ考慮不足</v>
          </cell>
          <cell r="BD407" t="str">
            <v>PT:組合せテスト</v>
          </cell>
          <cell r="BE407" t="str">
            <v>N3:ＣＬ不十分／ﾃｽﾄﾊﾟﾀｰﾝ漏れ（正常系）</v>
          </cell>
          <cell r="BF407" t="str">
            <v>XX:－</v>
          </cell>
          <cell r="BL407" t="str">
            <v>新規追加の場合、当日のレコードがある可能性が考えない、</v>
          </cell>
          <cell r="BN407" t="str">
            <v>01:オンライン</v>
          </cell>
          <cell r="BQ407" t="str">
            <v>FA:修正不十分</v>
          </cell>
          <cell r="BR407" t="str">
            <v>SS:正常処理（正常ｹｰｽ）</v>
          </cell>
          <cell r="BS407" t="str">
            <v>IB:入力処理/ﾌｧｲﾙ・DB入力不良</v>
          </cell>
          <cell r="BT407" t="str">
            <v>P:コーディング</v>
          </cell>
          <cell r="BU407" t="str">
            <v>YU2:運用面考慮不足/処理ﾊﾟﾀｰﾝ考慮不足</v>
          </cell>
          <cell r="BV407" t="str">
            <v>PT:組合せテスト</v>
          </cell>
          <cell r="BW407" t="str">
            <v>N3:ＣＬ不十分／ﾃｽﾄﾊﾟﾀｰﾝ漏れ（正常系）</v>
          </cell>
          <cell r="BX407" t="str">
            <v>XX:－</v>
          </cell>
          <cell r="CE407" t="str">
            <v>D:会員管理</v>
          </cell>
          <cell r="CF407" t="str">
            <v>01:オンライン</v>
          </cell>
          <cell r="CG407" t="str">
            <v>XX:その他</v>
          </cell>
          <cell r="CH407" t="str">
            <v>1:Java</v>
          </cell>
          <cell r="CI407" t="str">
            <v>XX:－</v>
          </cell>
          <cell r="CJ407" t="str">
            <v>XX:－</v>
          </cell>
          <cell r="CK407" t="str">
            <v>0:否</v>
          </cell>
          <cell r="CM407" t="str">
            <v>0:無</v>
          </cell>
          <cell r="CN407" t="str">
            <v>-</v>
          </cell>
          <cell r="CP407" t="str">
            <v/>
          </cell>
          <cell r="CV407" t="str">
            <v>HSN大崎</v>
          </cell>
        </row>
        <row r="408">
          <cell r="E408" t="str">
            <v>大崎良明</v>
          </cell>
          <cell r="H408" t="str">
            <v>大崎良明</v>
          </cell>
          <cell r="K408">
            <v>41293</v>
          </cell>
          <cell r="Q408">
            <v>41292</v>
          </cell>
          <cell r="T408">
            <v>41294</v>
          </cell>
          <cell r="U408">
            <v>41293</v>
          </cell>
          <cell r="V408">
            <v>41296</v>
          </cell>
          <cell r="W408">
            <v>41296</v>
          </cell>
          <cell r="Z408">
            <v>41296</v>
          </cell>
          <cell r="AA408" t="str">
            <v>小森</v>
          </cell>
          <cell r="AE408" t="str">
            <v>01:オンライン</v>
          </cell>
          <cell r="AL408" t="str">
            <v>21:画面表示不正</v>
          </cell>
          <cell r="AM408" t="str">
            <v>PT:PT環境</v>
          </cell>
          <cell r="AN408" t="str">
            <v>MD:マシンデバッグ</v>
          </cell>
          <cell r="AP408">
            <v>41294</v>
          </cell>
          <cell r="AQ408">
            <v>41292</v>
          </cell>
          <cell r="AR408" t="str">
            <v>陳イツ</v>
          </cell>
          <cell r="AS408" t="str">
            <v>見直し観点_追加分20130114.xlsの＃２０同じです。
受入B票のUKH-0474が同件です。
2013/1/20
現象の修正済み</v>
          </cell>
          <cell r="AU408" t="str">
            <v>D:会員管理</v>
          </cell>
          <cell r="AV408" t="str">
            <v>01:オンライン</v>
          </cell>
          <cell r="AW408" t="str">
            <v>D2:クライアントソフトユーザ管理</v>
          </cell>
          <cell r="AX408" t="str">
            <v>P1:ﾌﾟﾛｸﾞﾗﾑ不良／ｺｰﾃﾞｨﾝｸﾞﾐｽ</v>
          </cell>
          <cell r="AY408" t="str">
            <v>FN:新規不良</v>
          </cell>
          <cell r="AZ408" t="str">
            <v>SS:正常処理（正常ｹｰｽ）</v>
          </cell>
          <cell r="BA408" t="str">
            <v>OG:出力処理/画面不良</v>
          </cell>
          <cell r="BB408" t="str">
            <v>P:コーディング</v>
          </cell>
          <cell r="BC408" t="str">
            <v>YG5:業務仕様理解不足/その他</v>
          </cell>
          <cell r="BD408" t="str">
            <v>PG:単体テスト</v>
          </cell>
          <cell r="BE408" t="str">
            <v>N2:ＣＬ不十分／確認項目誤り</v>
          </cell>
          <cell r="BF408" t="str">
            <v>XX:－</v>
          </cell>
          <cell r="BL408" t="str">
            <v>-</v>
          </cell>
          <cell r="BN408" t="str">
            <v>01:オンライン</v>
          </cell>
          <cell r="BQ408" t="str">
            <v>FN:新規不良</v>
          </cell>
          <cell r="BR408" t="str">
            <v>SS:正常処理（正常ｹｰｽ）</v>
          </cell>
          <cell r="BS408" t="str">
            <v>IG:入力処理/画面不良</v>
          </cell>
          <cell r="BT408" t="str">
            <v>BD:基本設計</v>
          </cell>
          <cell r="BU408" t="str">
            <v>XX:－</v>
          </cell>
          <cell r="BV408" t="str">
            <v>PT:組合せテスト</v>
          </cell>
          <cell r="BW408" t="str">
            <v>XX:－</v>
          </cell>
          <cell r="BX408" t="str">
            <v>XX:－</v>
          </cell>
          <cell r="CP408">
            <v>41296</v>
          </cell>
        </row>
        <row r="409">
          <cell r="E409" t="str">
            <v>大崎良明</v>
          </cell>
          <cell r="H409" t="str">
            <v>大崎良明</v>
          </cell>
          <cell r="Q409">
            <v>41297</v>
          </cell>
          <cell r="T409">
            <v>41292</v>
          </cell>
          <cell r="V409" t="str">
            <v/>
          </cell>
          <cell r="W409">
            <v>41293</v>
          </cell>
          <cell r="Z409">
            <v>41297</v>
          </cell>
          <cell r="AA409" t="str">
            <v>菊池</v>
          </cell>
          <cell r="AE409" t="str">
            <v>01:オンライン</v>
          </cell>
          <cell r="AG409" t="str">
            <v>133006D20P61</v>
          </cell>
          <cell r="AH409" t="str">
            <v>顧客情報</v>
          </cell>
          <cell r="AI409" t="str">
            <v>-</v>
          </cell>
          <cell r="AL409" t="str">
            <v>24:メッセージ不正</v>
          </cell>
          <cell r="AM409" t="str">
            <v>PT:PT環境</v>
          </cell>
          <cell r="AN409" t="str">
            <v>MD:マシンデバッグ</v>
          </cell>
          <cell r="AP409">
            <v>41294</v>
          </cell>
          <cell r="AQ409">
            <v>41297</v>
          </cell>
          <cell r="AR409" t="str">
            <v>菊池</v>
          </cell>
          <cell r="AS409" t="str">
            <v>このエラーは画面の処理にはありません。共通部品COFCdVにはあります。
こちらの調査結果は画面初期化するとき、SVCソースにCOFCdVを呼び出しました。
もし、テーブル「T060CDV」にはコードIC00122、IC00123、C0I3369のレコードがないとき、
該当異常が発生できます。
多分マスタレコードの問題です。
ご確認お願いいたします。
1/23　菊池
「IC00124」のコード値が不足していたのが原因でした。
データを入れ、エラーメッセージが表示されないことを確認しました。</v>
          </cell>
          <cell r="AT409" t="str">
            <v>コード値テーブルの確認不足</v>
          </cell>
          <cell r="AU409" t="str">
            <v>D:会員管理</v>
          </cell>
          <cell r="AV409" t="str">
            <v>01:オンライン</v>
          </cell>
          <cell r="AW409" t="str">
            <v>D2:クライアントソフトユーザ管理</v>
          </cell>
          <cell r="AX409" t="str">
            <v>M3:マスタ不良／ﾏｽﾀ定義不正</v>
          </cell>
          <cell r="AY409" t="str">
            <v>FN:新規不良</v>
          </cell>
          <cell r="AZ409" t="str">
            <v>SS:正常処理（正常ｹｰｽ）</v>
          </cell>
          <cell r="BA409" t="str">
            <v>OG:出力処理/画面不良</v>
          </cell>
          <cell r="BB409" t="str">
            <v>P:コーディング</v>
          </cell>
          <cell r="BC409" t="str">
            <v>YT2:単純ﾐｽ/その他</v>
          </cell>
          <cell r="BD409" t="str">
            <v>XX:－</v>
          </cell>
          <cell r="BE409" t="str">
            <v>XX:－</v>
          </cell>
          <cell r="BF409" t="str">
            <v>XX:－</v>
          </cell>
          <cell r="BL409" t="str">
            <v>-</v>
          </cell>
          <cell r="BN409" t="str">
            <v>01:オンライン</v>
          </cell>
          <cell r="CP409">
            <v>41293</v>
          </cell>
        </row>
        <row r="410">
          <cell r="E410" t="str">
            <v>大崎良明</v>
          </cell>
          <cell r="H410" t="str">
            <v>大崎良明</v>
          </cell>
          <cell r="K410" t="str">
            <v>-</v>
          </cell>
          <cell r="Q410">
            <v>41292</v>
          </cell>
          <cell r="T410">
            <v>41292</v>
          </cell>
          <cell r="V410" t="str">
            <v/>
          </cell>
          <cell r="W410">
            <v>41293</v>
          </cell>
          <cell r="Z410">
            <v>41294</v>
          </cell>
          <cell r="AA410" t="str">
            <v>小森あずさ</v>
          </cell>
          <cell r="AE410" t="str">
            <v>01:オンライン</v>
          </cell>
          <cell r="AL410" t="str">
            <v>21:画面表示不正</v>
          </cell>
          <cell r="AM410" t="str">
            <v>PT:PT環境</v>
          </cell>
          <cell r="AN410" t="str">
            <v>MD:マシンデバッグ</v>
          </cell>
          <cell r="AP410">
            <v>41294</v>
          </cell>
          <cell r="AQ410">
            <v>41292</v>
          </cell>
          <cell r="AR410" t="str">
            <v>万隆</v>
          </cell>
          <cell r="AS410" t="str">
            <v>下記の通り見直し観点１５より、修正していた。最新ソースをご確認ください。
「フィードバック項目R10_IE6対応他_（133006D20P01：ゆうプリＲご利用情報）.xls」
●最大桁数を表示してもレイアウトがくずれないか</v>
          </cell>
          <cell r="AU410" t="str">
            <v>D:会員管理</v>
          </cell>
          <cell r="AV410" t="str">
            <v>01:オンライン</v>
          </cell>
          <cell r="AW410" t="str">
            <v>D2:クライアントソフトユーザ管理</v>
          </cell>
          <cell r="AX410" t="str">
            <v>P1:ﾌﾟﾛｸﾞﾗﾑ不良／ｺｰﾃﾞｨﾝｸﾞﾐｽ</v>
          </cell>
          <cell r="AY410" t="str">
            <v>FN:新規不良</v>
          </cell>
          <cell r="AZ410" t="str">
            <v>SS:正常処理（正常ｹｰｽ）</v>
          </cell>
          <cell r="BA410" t="str">
            <v>OG:出力処理/画面不良</v>
          </cell>
          <cell r="BB410" t="str">
            <v>P:コーディング</v>
          </cell>
          <cell r="BC410" t="str">
            <v>YU3:運用面考慮不足/その他</v>
          </cell>
          <cell r="BD410" t="str">
            <v>PG:単体テスト</v>
          </cell>
          <cell r="BE410" t="str">
            <v>N2:ＣＬ不十分／確認項目誤り</v>
          </cell>
          <cell r="BF410" t="str">
            <v>XX:－</v>
          </cell>
          <cell r="BL410" t="str">
            <v>-</v>
          </cell>
          <cell r="BN410" t="str">
            <v>01:オンライン</v>
          </cell>
          <cell r="BQ410" t="str">
            <v>-</v>
          </cell>
          <cell r="BR410" t="str">
            <v>-</v>
          </cell>
          <cell r="BS410" t="str">
            <v>-</v>
          </cell>
          <cell r="BT410" t="str">
            <v>-</v>
          </cell>
          <cell r="BU410" t="str">
            <v>-</v>
          </cell>
          <cell r="BV410" t="str">
            <v>-</v>
          </cell>
          <cell r="BW410" t="str">
            <v>-</v>
          </cell>
          <cell r="BX410" t="str">
            <v>-</v>
          </cell>
          <cell r="CE410" t="str">
            <v>-</v>
          </cell>
          <cell r="CF410" t="str">
            <v>-</v>
          </cell>
          <cell r="CG410" t="str">
            <v>-</v>
          </cell>
          <cell r="CH410" t="str">
            <v>-</v>
          </cell>
          <cell r="CI410" t="str">
            <v>-</v>
          </cell>
          <cell r="CJ410" t="str">
            <v>-</v>
          </cell>
          <cell r="CK410" t="str">
            <v>-</v>
          </cell>
          <cell r="CL410">
            <v>41294</v>
          </cell>
          <cell r="CP410">
            <v>41293</v>
          </cell>
          <cell r="CV410" t="str">
            <v>小森あずさ</v>
          </cell>
        </row>
        <row r="411">
          <cell r="E411" t="str">
            <v>大崎良明</v>
          </cell>
          <cell r="H411" t="str">
            <v>大崎良明</v>
          </cell>
          <cell r="K411">
            <v>41296</v>
          </cell>
          <cell r="Q411">
            <v>41292</v>
          </cell>
          <cell r="T411">
            <v>41292</v>
          </cell>
          <cell r="V411" t="str">
            <v/>
          </cell>
          <cell r="W411">
            <v>41293</v>
          </cell>
          <cell r="X411">
            <v>41296</v>
          </cell>
          <cell r="Z411">
            <v>41299</v>
          </cell>
          <cell r="AA411" t="str">
            <v>菊池</v>
          </cell>
          <cell r="AE411" t="str">
            <v>01:オンライン</v>
          </cell>
          <cell r="AL411" t="str">
            <v>20:操作性</v>
          </cell>
          <cell r="AM411" t="str">
            <v>PT:PT環境</v>
          </cell>
          <cell r="AN411" t="str">
            <v>MD:マシンデバッグ</v>
          </cell>
          <cell r="AP411">
            <v>41298</v>
          </cell>
          <cell r="AQ411">
            <v>41292</v>
          </cell>
          <cell r="AR411" t="str">
            <v>陳イツ</v>
          </cell>
          <cell r="AS411" t="str">
            <v xml:space="preserve">ラジオボタンの表示順次に対しては、実際のDBコードにより昇順にしています。
登録済みの実際コードは’0’ですので、最初に表示しています。
上記、ご指摘の問題の原因です。
</v>
          </cell>
          <cell r="AT411" t="str">
            <v>仕様理解不足</v>
          </cell>
          <cell r="AU411" t="str">
            <v>D:会員管理</v>
          </cell>
          <cell r="AV411" t="str">
            <v>01:オンライン</v>
          </cell>
          <cell r="AW411" t="str">
            <v>H11:ソフト会員情報</v>
          </cell>
          <cell r="AX411" t="str">
            <v>P1:ﾌﾟﾛｸﾞﾗﾑ不良／ｺｰﾃﾞｨﾝｸﾞﾐｽ</v>
          </cell>
          <cell r="AY411" t="str">
            <v>FN:新規不良</v>
          </cell>
          <cell r="AZ411" t="str">
            <v>SS:正常処理（正常ｹｰｽ）</v>
          </cell>
          <cell r="BA411" t="str">
            <v>IG:入力処理/画面不良</v>
          </cell>
          <cell r="BB411" t="str">
            <v>P:コーディング</v>
          </cell>
          <cell r="BC411" t="str">
            <v>XX:－</v>
          </cell>
          <cell r="BD411" t="str">
            <v>PT:組合せテスト</v>
          </cell>
          <cell r="BE411" t="str">
            <v>XX:－</v>
          </cell>
          <cell r="BF411" t="str">
            <v>XX:－</v>
          </cell>
          <cell r="BG411" t="str">
            <v>D30P52Handler.java</v>
          </cell>
          <cell r="BH411">
            <v>41292</v>
          </cell>
          <cell r="BL411" t="str">
            <v>仕様理解不足</v>
          </cell>
          <cell r="BN411" t="str">
            <v>01:オンライン</v>
          </cell>
          <cell r="BQ411" t="str">
            <v>FN:新規不良</v>
          </cell>
          <cell r="BR411" t="str">
            <v>SS:正常処理（正常ｹｰｽ）</v>
          </cell>
          <cell r="BS411" t="str">
            <v>IG:入力処理/画面不良</v>
          </cell>
          <cell r="BT411" t="str">
            <v>P:コーディング</v>
          </cell>
          <cell r="BU411" t="str">
            <v>XX:－</v>
          </cell>
          <cell r="BV411" t="str">
            <v>PT:組合せテスト</v>
          </cell>
          <cell r="BW411" t="str">
            <v>XX:－</v>
          </cell>
          <cell r="BX411" t="str">
            <v>XX:－</v>
          </cell>
          <cell r="CE411" t="str">
            <v>D:会員管理</v>
          </cell>
          <cell r="CF411" t="str">
            <v>01:オンライン</v>
          </cell>
          <cell r="CG411" t="str">
            <v>D2:クライアントソフトユーザ管理</v>
          </cell>
          <cell r="CH411" t="str">
            <v>1:Java</v>
          </cell>
          <cell r="CI411" t="str">
            <v>XX:－</v>
          </cell>
          <cell r="CJ411" t="str">
            <v>XX:－</v>
          </cell>
          <cell r="CK411" t="str">
            <v>0:否</v>
          </cell>
          <cell r="CL411">
            <v>41292</v>
          </cell>
          <cell r="CM411" t="str">
            <v>0:無</v>
          </cell>
          <cell r="CN411" t="str">
            <v>-</v>
          </cell>
          <cell r="CO411">
            <v>41299</v>
          </cell>
          <cell r="CP411">
            <v>41293</v>
          </cell>
        </row>
        <row r="412">
          <cell r="E412" t="str">
            <v>大崎良明</v>
          </cell>
          <cell r="H412" t="str">
            <v>大崎良明</v>
          </cell>
          <cell r="K412">
            <v>41295</v>
          </cell>
          <cell r="Q412">
            <v>41292</v>
          </cell>
          <cell r="R412" t="str">
            <v>-</v>
          </cell>
          <cell r="T412">
            <v>41292</v>
          </cell>
          <cell r="V412" t="str">
            <v/>
          </cell>
          <cell r="W412">
            <v>41296</v>
          </cell>
          <cell r="X412">
            <v>41295</v>
          </cell>
          <cell r="Z412">
            <v>41296</v>
          </cell>
          <cell r="AA412" t="str">
            <v>HSN大崎</v>
          </cell>
          <cell r="AE412" t="str">
            <v>01:オンライン</v>
          </cell>
          <cell r="AL412" t="str">
            <v>20:操作性</v>
          </cell>
          <cell r="AM412" t="str">
            <v>PT:PT環境</v>
          </cell>
          <cell r="AN412" t="str">
            <v>MD:マシンデバッグ</v>
          </cell>
          <cell r="AP412">
            <v>41296</v>
          </cell>
          <cell r="AQ412">
            <v>41292</v>
          </cell>
          <cell r="AR412" t="str">
            <v>陳イツ</v>
          </cell>
          <cell r="AS412" t="str">
            <v xml:space="preserve">2013/1/18　陳イツ
「管轄支社」は入力必須について、
S-03-DS
-0830_133006D30P52_お客さま情報一覧画面仕様書(別紙)チェック／編
集条件表.xlsに記載できない、かつ、入力しないの場合、メッセージIDは記載できない。
ご提供お願いします。
</v>
          </cell>
          <cell r="AU412" t="str">
            <v>D:会員管理</v>
          </cell>
          <cell r="AV412" t="str">
            <v>01:オンライン</v>
          </cell>
          <cell r="AW412" t="str">
            <v>H11:ソフト会員情報</v>
          </cell>
          <cell r="AX412" t="str">
            <v>C1:仕様変更／顧客仕様変更</v>
          </cell>
          <cell r="AY412" t="str">
            <v>FN:新規不良</v>
          </cell>
          <cell r="AZ412" t="str">
            <v>SS:正常処理（正常ｹｰｽ）</v>
          </cell>
          <cell r="BA412" t="str">
            <v>IG:入力処理/画面不良</v>
          </cell>
          <cell r="BB412" t="str">
            <v>BD:基本設計</v>
          </cell>
          <cell r="BC412" t="str">
            <v>XX:－</v>
          </cell>
          <cell r="BD412" t="str">
            <v>PT:組合せテスト</v>
          </cell>
          <cell r="BE412" t="str">
            <v>XX:－</v>
          </cell>
          <cell r="BF412" t="str">
            <v>XX:－</v>
          </cell>
          <cell r="BL412" t="str">
            <v>仕様書に記載されていなかった。</v>
          </cell>
          <cell r="BN412" t="str">
            <v>01:オンライン</v>
          </cell>
          <cell r="BQ412" t="str">
            <v>FN:新規不良</v>
          </cell>
          <cell r="BR412" t="str">
            <v>SS:正常処理（正常ｹｰｽ）</v>
          </cell>
          <cell r="BS412" t="str">
            <v>IG:入力処理/画面不良</v>
          </cell>
          <cell r="BT412" t="str">
            <v>BD:基本設計</v>
          </cell>
          <cell r="BU412" t="str">
            <v>XX:－</v>
          </cell>
          <cell r="BV412" t="str">
            <v>PT:組合せテスト</v>
          </cell>
          <cell r="BW412" t="str">
            <v>XX:－</v>
          </cell>
          <cell r="BX412" t="str">
            <v>XX:－</v>
          </cell>
          <cell r="CE412" t="str">
            <v>D:会員管理</v>
          </cell>
          <cell r="CF412" t="str">
            <v>01:オンライン</v>
          </cell>
          <cell r="CG412" t="str">
            <v>D2:クライアントソフトユーザ管理</v>
          </cell>
          <cell r="CH412" t="str">
            <v>1:Java</v>
          </cell>
          <cell r="CI412" t="str">
            <v>XX:－</v>
          </cell>
          <cell r="CJ412" t="str">
            <v>XX:－</v>
          </cell>
          <cell r="CK412" t="str">
            <v>0:否</v>
          </cell>
          <cell r="CL412">
            <v>41296</v>
          </cell>
          <cell r="CM412" t="str">
            <v>0:無</v>
          </cell>
          <cell r="CN412" t="str">
            <v>-</v>
          </cell>
          <cell r="CP412">
            <v>41296</v>
          </cell>
        </row>
        <row r="413">
          <cell r="E413" t="str">
            <v>大崎良明</v>
          </cell>
          <cell r="H413" t="str">
            <v>大崎良明</v>
          </cell>
          <cell r="Q413">
            <v>41299</v>
          </cell>
          <cell r="R413">
            <v>41292</v>
          </cell>
          <cell r="T413" t="str">
            <v/>
          </cell>
          <cell r="V413" t="str">
            <v/>
          </cell>
          <cell r="AE413" t="str">
            <v>01:オンライン</v>
          </cell>
          <cell r="AL413" t="str">
            <v>20:操作性</v>
          </cell>
          <cell r="AM413" t="str">
            <v>PT:PT環境</v>
          </cell>
          <cell r="AN413" t="str">
            <v>MD:マシンデバッグ</v>
          </cell>
          <cell r="AP413">
            <v>41296</v>
          </cell>
          <cell r="AQ413">
            <v>41299</v>
          </cell>
          <cell r="AR413" t="str">
            <v>菊池</v>
          </cell>
          <cell r="AS413" t="str">
            <v>仕様書に記載できていなかった。</v>
          </cell>
          <cell r="AU413" t="str">
            <v>D:会員管理</v>
          </cell>
          <cell r="AV413" t="str">
            <v>01:オンライン</v>
          </cell>
          <cell r="AW413" t="str">
            <v>D2:クライアントソフトユーザ管理</v>
          </cell>
          <cell r="AX413" t="str">
            <v>P2:ﾌﾟﾛｸﾞﾗﾑ不良／設計不良</v>
          </cell>
          <cell r="AY413" t="str">
            <v>FN:新規不良</v>
          </cell>
          <cell r="AZ413" t="str">
            <v>SS:正常処理（正常ｹｰｽ）</v>
          </cell>
          <cell r="BA413" t="str">
            <v>OG:出力処理/画面不良</v>
          </cell>
          <cell r="BB413" t="str">
            <v>BD:基本設計</v>
          </cell>
          <cell r="BC413" t="str">
            <v>YU1:運用面考慮不足/ﾊﾟﾀｰﾝ考慮不足</v>
          </cell>
          <cell r="BD413" t="str">
            <v>XX:－</v>
          </cell>
          <cell r="BE413" t="str">
            <v>XX:－</v>
          </cell>
          <cell r="BF413" t="str">
            <v>XX:－</v>
          </cell>
          <cell r="BN413" t="str">
            <v>01:オンライン</v>
          </cell>
          <cell r="CP413" t="str">
            <v/>
          </cell>
        </row>
        <row r="414">
          <cell r="E414" t="str">
            <v>松本和也</v>
          </cell>
          <cell r="H414" t="str">
            <v>松本和也</v>
          </cell>
          <cell r="K414">
            <v>41291</v>
          </cell>
          <cell r="Q414">
            <v>41292</v>
          </cell>
          <cell r="T414">
            <v>41292</v>
          </cell>
          <cell r="V414">
            <v>41292</v>
          </cell>
          <cell r="Z414">
            <v>41292</v>
          </cell>
          <cell r="AA414" t="str">
            <v>SD松本</v>
          </cell>
          <cell r="AE414" t="str">
            <v>01:オンライン</v>
          </cell>
          <cell r="AG414" t="str">
            <v>132806B10P53</v>
          </cell>
          <cell r="AH414" t="str">
            <v>発送予約データ一覧（送り状毎）</v>
          </cell>
          <cell r="AI414" t="str">
            <v>B162-00004</v>
          </cell>
          <cell r="AL414" t="str">
            <v>21:画面表示不正</v>
          </cell>
          <cell r="AM414" t="str">
            <v>PT:PT環境</v>
          </cell>
          <cell r="AN414" t="str">
            <v>MD:マシンデバッグ</v>
          </cell>
          <cell r="AP414">
            <v>41292</v>
          </cell>
          <cell r="AQ414">
            <v>41292</v>
          </cell>
          <cell r="AR414" t="str">
            <v>SD松本</v>
          </cell>
          <cell r="AX414" t="str">
            <v>P1:ﾌﾟﾛｸﾞﾗﾑ不良／ｺｰﾃﾞｨﾝｸﾞﾐｽ</v>
          </cell>
          <cell r="BL414" t="str">
            <v>-</v>
          </cell>
          <cell r="BN414" t="str">
            <v>01:オンライン</v>
          </cell>
          <cell r="BQ414" t="str">
            <v>FN:新規不良</v>
          </cell>
          <cell r="BR414" t="str">
            <v>SS:正常処理（正常ｹｰｽ）</v>
          </cell>
          <cell r="BS414" t="str">
            <v>OS:出力処理/集計処理不良</v>
          </cell>
          <cell r="BT414" t="str">
            <v>P:コーディング</v>
          </cell>
          <cell r="BU414" t="str">
            <v>YT2:単純ﾐｽ/その他</v>
          </cell>
          <cell r="BV414" t="str">
            <v>XX:－</v>
          </cell>
          <cell r="BW414" t="str">
            <v>XX:－</v>
          </cell>
          <cell r="BX414" t="str">
            <v>XX:－</v>
          </cell>
          <cell r="CE414" t="str">
            <v>B:連携済データ編集</v>
          </cell>
          <cell r="CF414" t="str">
            <v>01:オンライン</v>
          </cell>
          <cell r="CG414" t="str">
            <v>B1:発送予約</v>
          </cell>
          <cell r="CH414" t="str">
            <v>1:Java</v>
          </cell>
          <cell r="CI414" t="str">
            <v>1:実施</v>
          </cell>
          <cell r="CJ414" t="str">
            <v>1:実施</v>
          </cell>
          <cell r="CK414" t="str">
            <v>0:否</v>
          </cell>
          <cell r="CL414" t="str">
            <v>2013/1/18</v>
          </cell>
          <cell r="CM414" t="str">
            <v>-</v>
          </cell>
          <cell r="CN414" t="str">
            <v>-</v>
          </cell>
          <cell r="CP414" t="str">
            <v/>
          </cell>
          <cell r="CV414" t="str">
            <v>SD松本</v>
          </cell>
        </row>
        <row r="415">
          <cell r="E415" t="str">
            <v>堤浩三</v>
          </cell>
          <cell r="H415" t="str">
            <v>堤浩三</v>
          </cell>
          <cell r="K415">
            <v>41296</v>
          </cell>
          <cell r="Q415" t="str">
            <v/>
          </cell>
          <cell r="S415">
            <v>41296</v>
          </cell>
          <cell r="T415">
            <v>41293</v>
          </cell>
          <cell r="V415" t="str">
            <v/>
          </cell>
          <cell r="AE415" t="str">
            <v>01:オンライン</v>
          </cell>
          <cell r="AL415" t="str">
            <v>21:画面表示不正</v>
          </cell>
          <cell r="AM415" t="str">
            <v>PT:PT環境</v>
          </cell>
          <cell r="AN415" t="str">
            <v>MD:マシンデバッグ</v>
          </cell>
          <cell r="AP415">
            <v>41297</v>
          </cell>
          <cell r="BL415" t="str">
            <v>-</v>
          </cell>
          <cell r="BN415" t="str">
            <v>01:オンライン</v>
          </cell>
          <cell r="CO415" t="str">
            <v>2013/01/25</v>
          </cell>
          <cell r="CP415" t="str">
            <v/>
          </cell>
        </row>
        <row r="416">
          <cell r="E416" t="str">
            <v>堤浩三</v>
          </cell>
          <cell r="H416" t="str">
            <v>堤浩三</v>
          </cell>
          <cell r="K416">
            <v>41296</v>
          </cell>
          <cell r="Q416" t="str">
            <v/>
          </cell>
          <cell r="S416">
            <v>41296</v>
          </cell>
          <cell r="T416">
            <v>41293</v>
          </cell>
          <cell r="V416" t="str">
            <v/>
          </cell>
          <cell r="Z416" t="str">
            <v>2013/1/23</v>
          </cell>
          <cell r="AA416" t="str">
            <v>堤</v>
          </cell>
          <cell r="AE416" t="str">
            <v>01:オンライン</v>
          </cell>
          <cell r="AL416" t="str">
            <v>21:画面表示不正</v>
          </cell>
          <cell r="AM416" t="str">
            <v>PT:PT環境</v>
          </cell>
          <cell r="AN416" t="str">
            <v>MD:マシンデバッグ</v>
          </cell>
          <cell r="AP416">
            <v>41297</v>
          </cell>
          <cell r="BL416" t="str">
            <v>IE6の場合画面確認不足。</v>
          </cell>
          <cell r="BN416" t="str">
            <v>01:オンライン</v>
          </cell>
          <cell r="BQ416" t="str">
            <v>FN:新規不良</v>
          </cell>
          <cell r="BR416" t="str">
            <v>SS:正常処理（正常ｹｰｽ）</v>
          </cell>
          <cell r="BS416" t="str">
            <v>IG:入力処理/画面不良</v>
          </cell>
          <cell r="BT416" t="str">
            <v>P:コーディング</v>
          </cell>
          <cell r="BU416" t="str">
            <v>XX:－</v>
          </cell>
          <cell r="BV416" t="str">
            <v>XX:－</v>
          </cell>
          <cell r="BW416" t="str">
            <v>XX:－</v>
          </cell>
          <cell r="BX416" t="str">
            <v>XX:－</v>
          </cell>
          <cell r="CE416" t="str">
            <v>K:入力サポート機能</v>
          </cell>
          <cell r="CF416" t="str">
            <v>01:オンライン</v>
          </cell>
          <cell r="CG416" t="str">
            <v>K5:記事管理</v>
          </cell>
          <cell r="CH416" t="str">
            <v>1:Java</v>
          </cell>
          <cell r="CI416" t="str">
            <v>XX:－</v>
          </cell>
          <cell r="CJ416" t="str">
            <v>XX:－</v>
          </cell>
          <cell r="CK416" t="str">
            <v>0:否</v>
          </cell>
          <cell r="CL416" t="str">
            <v>2013/1/23</v>
          </cell>
          <cell r="CM416" t="str">
            <v>0:無</v>
          </cell>
          <cell r="CN416" t="str">
            <v>-</v>
          </cell>
          <cell r="CO416" t="str">
            <v>2013/01/25</v>
          </cell>
          <cell r="CP416" t="str">
            <v/>
          </cell>
        </row>
        <row r="417">
          <cell r="E417" t="str">
            <v>陶</v>
          </cell>
          <cell r="H417" t="str">
            <v>陶</v>
          </cell>
          <cell r="K417">
            <v>41292</v>
          </cell>
          <cell r="Q417">
            <v>41297</v>
          </cell>
          <cell r="T417">
            <v>41293</v>
          </cell>
          <cell r="V417" t="str">
            <v/>
          </cell>
          <cell r="Z417">
            <v>41297</v>
          </cell>
          <cell r="AA417" t="str">
            <v>陶</v>
          </cell>
          <cell r="AE417" t="str">
            <v>01:オンライン</v>
          </cell>
          <cell r="AG417" t="str">
            <v>132706A10P04</v>
          </cell>
          <cell r="AH417" t="str">
            <v>出荷予定データ確認</v>
          </cell>
          <cell r="AI417" t="str">
            <v>A004</v>
          </cell>
          <cell r="AL417" t="str">
            <v>12:一部停止</v>
          </cell>
          <cell r="AM417" t="str">
            <v>PT:PT環境</v>
          </cell>
          <cell r="AN417" t="str">
            <v>MD:マシンデバッグ</v>
          </cell>
          <cell r="AP417">
            <v>41293</v>
          </cell>
          <cell r="AQ417">
            <v>41297</v>
          </cell>
          <cell r="AR417" t="str">
            <v>陶</v>
          </cell>
          <cell r="AX417" t="str">
            <v>C1:仕様変更／顧客仕様変更</v>
          </cell>
          <cell r="BL417" t="str">
            <v>-</v>
          </cell>
          <cell r="BN417" t="str">
            <v>01:オンライン</v>
          </cell>
          <cell r="BQ417" t="str">
            <v>FN:新規不良</v>
          </cell>
          <cell r="BR417" t="str">
            <v>SS:正常処理（正常ｹｰｽ）</v>
          </cell>
          <cell r="BS417" t="str">
            <v>IS:入力処理/抽出処理不良</v>
          </cell>
          <cell r="BT417" t="str">
            <v>BD:基本設計</v>
          </cell>
          <cell r="BU417" t="str">
            <v>XX:－</v>
          </cell>
          <cell r="BV417" t="str">
            <v>XX:－</v>
          </cell>
          <cell r="BW417" t="str">
            <v>XX:－</v>
          </cell>
          <cell r="BX417" t="str">
            <v>XX:－</v>
          </cell>
          <cell r="CE417" t="str">
            <v>A:ラベル印字サービス</v>
          </cell>
          <cell r="CF417" t="str">
            <v>01:オンライン</v>
          </cell>
          <cell r="CG417" t="str">
            <v>A1:Ｗｅｂゆうプリ</v>
          </cell>
          <cell r="CH417" t="str">
            <v>1:Java</v>
          </cell>
          <cell r="CI417" t="str">
            <v>1:実施</v>
          </cell>
          <cell r="CJ417" t="str">
            <v>1:実施</v>
          </cell>
          <cell r="CK417" t="str">
            <v>0:否</v>
          </cell>
          <cell r="CL417" t="str">
            <v>2013/1/19</v>
          </cell>
          <cell r="CM417" t="str">
            <v>0:無</v>
          </cell>
          <cell r="CN417" t="str">
            <v>-</v>
          </cell>
          <cell r="CP417" t="str">
            <v/>
          </cell>
        </row>
        <row r="418">
          <cell r="E418" t="str">
            <v>陶</v>
          </cell>
          <cell r="H418" t="str">
            <v>陶</v>
          </cell>
          <cell r="K418">
            <v>41292</v>
          </cell>
          <cell r="Q418">
            <v>41291</v>
          </cell>
          <cell r="T418" t="str">
            <v/>
          </cell>
          <cell r="V418" t="str">
            <v/>
          </cell>
          <cell r="Z418">
            <v>41298</v>
          </cell>
          <cell r="AA418" t="str">
            <v>陶</v>
          </cell>
          <cell r="AE418" t="str">
            <v>01:オンライン</v>
          </cell>
          <cell r="AG418" t="str">
            <v>132706A10P09</v>
          </cell>
          <cell r="AH418" t="str">
            <v>印字設定</v>
          </cell>
          <cell r="AI418" t="str">
            <v>A007</v>
          </cell>
          <cell r="AL418" t="str">
            <v>12:一部停止</v>
          </cell>
          <cell r="AM418" t="str">
            <v>PT:PT環境</v>
          </cell>
          <cell r="AN418" t="str">
            <v>MD:マシンデバッグ</v>
          </cell>
          <cell r="AP418">
            <v>41293</v>
          </cell>
          <cell r="AQ418">
            <v>41291</v>
          </cell>
          <cell r="AR418" t="str">
            <v>陶</v>
          </cell>
          <cell r="AX418" t="str">
            <v>M3:マスタ不良／ﾏｽﾀ定義不正</v>
          </cell>
          <cell r="BN418" t="str">
            <v>01:オンライン</v>
          </cell>
          <cell r="CP418" t="str">
            <v/>
          </cell>
        </row>
        <row r="419">
          <cell r="E419" t="str">
            <v>コウカイヒン</v>
          </cell>
          <cell r="H419" t="str">
            <v>コウカイヒン</v>
          </cell>
          <cell r="K419">
            <v>41293</v>
          </cell>
          <cell r="Q419">
            <v>41294</v>
          </cell>
          <cell r="S419">
            <v>41293</v>
          </cell>
          <cell r="T419">
            <v>41294</v>
          </cell>
          <cell r="V419" t="str">
            <v/>
          </cell>
          <cell r="Z419">
            <v>41294</v>
          </cell>
          <cell r="AA419" t="str">
            <v>石井</v>
          </cell>
          <cell r="AE419" t="str">
            <v>01:オンライン</v>
          </cell>
          <cell r="AG419" t="str">
            <v>132706A10P02</v>
          </cell>
          <cell r="AH419" t="str">
            <v>出荷予定データ登録</v>
          </cell>
          <cell r="AL419" t="str">
            <v>22:ファイル／ＤＢ入出力不正</v>
          </cell>
          <cell r="AM419" t="str">
            <v>PT:PT環境</v>
          </cell>
          <cell r="AN419" t="str">
            <v>MD:マシンデバッグ</v>
          </cell>
          <cell r="AP419">
            <v>41294</v>
          </cell>
          <cell r="AQ419">
            <v>41294</v>
          </cell>
          <cell r="AR419" t="str">
            <v>石井</v>
          </cell>
          <cell r="AS419" t="str">
            <v>指摘ミス</v>
          </cell>
          <cell r="AX419" t="str">
            <v>X1:仕様通り</v>
          </cell>
          <cell r="BN419" t="str">
            <v>01:オンライン</v>
          </cell>
          <cell r="CL419">
            <v>41294</v>
          </cell>
          <cell r="CP419" t="str">
            <v/>
          </cell>
          <cell r="CV419" t="str">
            <v>石井</v>
          </cell>
        </row>
        <row r="420">
          <cell r="E420" t="str">
            <v>小森あずさ</v>
          </cell>
          <cell r="H420" t="str">
            <v>小森あずさ</v>
          </cell>
          <cell r="K420">
            <v>41296</v>
          </cell>
          <cell r="Q420" t="str">
            <v/>
          </cell>
          <cell r="T420">
            <v>41293</v>
          </cell>
          <cell r="U420">
            <v>41296</v>
          </cell>
          <cell r="V420" t="str">
            <v/>
          </cell>
          <cell r="Z420" t="str">
            <v>2013/1/24</v>
          </cell>
          <cell r="AA420" t="str">
            <v>小森</v>
          </cell>
          <cell r="AE420" t="str">
            <v>01:オンライン</v>
          </cell>
          <cell r="AL420" t="str">
            <v>21:画面表示不正</v>
          </cell>
          <cell r="AM420" t="str">
            <v>PT:PT環境</v>
          </cell>
          <cell r="AN420" t="str">
            <v>MD:マシンデバッグ</v>
          </cell>
          <cell r="AP420">
            <v>41298</v>
          </cell>
          <cell r="BL420" t="str">
            <v>-</v>
          </cell>
          <cell r="BN420" t="str">
            <v>01:オンライン</v>
          </cell>
          <cell r="BQ420" t="str">
            <v>FN:新規不良</v>
          </cell>
          <cell r="BR420" t="str">
            <v>SS:正常処理（正常ｹｰｽ）</v>
          </cell>
          <cell r="BS420" t="str">
            <v>IG:入力処理/画面不良</v>
          </cell>
          <cell r="BT420" t="str">
            <v>P:コーディング</v>
          </cell>
          <cell r="BU420" t="str">
            <v>XX:－</v>
          </cell>
          <cell r="BV420" t="str">
            <v>PT:組合せテスト</v>
          </cell>
          <cell r="BW420" t="str">
            <v>XX:－</v>
          </cell>
          <cell r="BX420" t="str">
            <v>XX:－</v>
          </cell>
          <cell r="CE420" t="str">
            <v>D:会員管理</v>
          </cell>
          <cell r="CF420" t="str">
            <v>01:オンライン</v>
          </cell>
          <cell r="CG420" t="str">
            <v>D1:Ｗｅｂユーザ管理</v>
          </cell>
          <cell r="CH420" t="str">
            <v>1:Java</v>
          </cell>
          <cell r="CI420" t="str">
            <v>XX:－</v>
          </cell>
          <cell r="CJ420" t="str">
            <v>XX:－</v>
          </cell>
          <cell r="CK420" t="str">
            <v>0:否</v>
          </cell>
          <cell r="CM420" t="str">
            <v>0:無</v>
          </cell>
          <cell r="CN420" t="str">
            <v>-</v>
          </cell>
          <cell r="CP420" t="str">
            <v/>
          </cell>
        </row>
        <row r="421">
          <cell r="E421" t="str">
            <v>佐々木伸勝</v>
          </cell>
          <cell r="H421" t="str">
            <v>佐々木伸勝</v>
          </cell>
          <cell r="K421" t="str">
            <v>-</v>
          </cell>
          <cell r="Q421">
            <v>41292</v>
          </cell>
          <cell r="T421">
            <v>41294</v>
          </cell>
          <cell r="V421" t="str">
            <v/>
          </cell>
          <cell r="Z421">
            <v>41294</v>
          </cell>
          <cell r="AA421" t="str">
            <v>佐々木</v>
          </cell>
          <cell r="AE421" t="str">
            <v>01:オンライン</v>
          </cell>
          <cell r="AL421" t="str">
            <v>14:ABEND</v>
          </cell>
          <cell r="AM421" t="str">
            <v>PT:PT環境</v>
          </cell>
          <cell r="AN421" t="str">
            <v>MD:マシンデバッグ</v>
          </cell>
          <cell r="AP421">
            <v>41292</v>
          </cell>
          <cell r="AQ421">
            <v>41292</v>
          </cell>
          <cell r="AR421" t="str">
            <v>薄</v>
          </cell>
          <cell r="AS421" t="str">
            <v>取得できない項目を参照していた</v>
          </cell>
          <cell r="BG421" t="str">
            <v>COFWebYuhpriLin.java</v>
          </cell>
          <cell r="BN421" t="str">
            <v>01:オンライン</v>
          </cell>
          <cell r="CL421">
            <v>41294</v>
          </cell>
          <cell r="CP421" t="str">
            <v/>
          </cell>
        </row>
        <row r="422">
          <cell r="E422" t="str">
            <v>原田大輔</v>
          </cell>
          <cell r="H422" t="str">
            <v>原田大輔</v>
          </cell>
          <cell r="K422">
            <v>41292</v>
          </cell>
          <cell r="Q422">
            <v>41293</v>
          </cell>
          <cell r="T422">
            <v>41292</v>
          </cell>
          <cell r="V422" t="str">
            <v/>
          </cell>
          <cell r="Z422">
            <v>41293</v>
          </cell>
          <cell r="AA422" t="str">
            <v>原田</v>
          </cell>
          <cell r="AE422" t="str">
            <v>01:オンライン</v>
          </cell>
          <cell r="AG422" t="str">
            <v>-</v>
          </cell>
          <cell r="AH422" t="str">
            <v>-</v>
          </cell>
          <cell r="AI422" t="str">
            <v>-</v>
          </cell>
          <cell r="AL422" t="str">
            <v>12:一部停止</v>
          </cell>
          <cell r="AM422" t="str">
            <v>PT:PT環境</v>
          </cell>
          <cell r="AN422" t="str">
            <v>MD:マシンデバッグ</v>
          </cell>
          <cell r="AP422">
            <v>41292</v>
          </cell>
          <cell r="AQ422">
            <v>41293</v>
          </cell>
          <cell r="AR422" t="str">
            <v>原田</v>
          </cell>
          <cell r="AX422" t="str">
            <v>C1:仕様変更／顧客仕様変更</v>
          </cell>
          <cell r="BL422" t="str">
            <v>-</v>
          </cell>
          <cell r="BN422" t="str">
            <v>01:オンライン</v>
          </cell>
          <cell r="BQ422" t="str">
            <v>FN:新規不良</v>
          </cell>
          <cell r="BR422" t="str">
            <v>SS:正常処理（正常ｹｰｽ）</v>
          </cell>
          <cell r="BS422" t="str">
            <v>OG:出力処理/画面不良</v>
          </cell>
          <cell r="BT422" t="str">
            <v>BD:基本設計</v>
          </cell>
          <cell r="BU422" t="str">
            <v>XX:－</v>
          </cell>
          <cell r="BV422" t="str">
            <v>XX:－</v>
          </cell>
          <cell r="BW422" t="str">
            <v>XX:－</v>
          </cell>
          <cell r="BX422" t="str">
            <v>XX:－</v>
          </cell>
          <cell r="CE422" t="str">
            <v>B:連携済データ編集</v>
          </cell>
          <cell r="CF422" t="str">
            <v>01:オンライン</v>
          </cell>
          <cell r="CG422" t="str">
            <v>B1:発送予約</v>
          </cell>
          <cell r="CH422" t="str">
            <v>1:Java</v>
          </cell>
          <cell r="CI422" t="str">
            <v>1:実施</v>
          </cell>
          <cell r="CJ422" t="str">
            <v>1:実施</v>
          </cell>
          <cell r="CK422" t="str">
            <v>0:否</v>
          </cell>
          <cell r="CL422" t="str">
            <v>2013/1/18</v>
          </cell>
          <cell r="CM422" t="str">
            <v>-</v>
          </cell>
          <cell r="CN422" t="str">
            <v>-</v>
          </cell>
          <cell r="CP422" t="str">
            <v/>
          </cell>
        </row>
        <row r="423">
          <cell r="E423" t="str">
            <v>石井彰</v>
          </cell>
          <cell r="H423" t="str">
            <v>石井彰</v>
          </cell>
          <cell r="K423">
            <v>41296</v>
          </cell>
          <cell r="Q423">
            <v>41298</v>
          </cell>
          <cell r="S423">
            <v>41296</v>
          </cell>
          <cell r="T423">
            <v>41292</v>
          </cell>
          <cell r="V423" t="str">
            <v/>
          </cell>
          <cell r="Z423">
            <v>41298</v>
          </cell>
          <cell r="AA423" t="str">
            <v>山下</v>
          </cell>
          <cell r="AE423" t="str">
            <v>01:オンライン</v>
          </cell>
          <cell r="AG423" t="str">
            <v>132806B40P52</v>
          </cell>
          <cell r="AH423" t="str">
            <v>大口Fデータ取込結果</v>
          </cell>
          <cell r="AI423" t="str">
            <v>B010-000１</v>
          </cell>
          <cell r="AL423" t="str">
            <v>17:計算値不正</v>
          </cell>
          <cell r="AM423" t="str">
            <v>PT:PT環境</v>
          </cell>
          <cell r="AN423" t="str">
            <v>MD:マシンデバッグ</v>
          </cell>
          <cell r="AP423">
            <v>41297</v>
          </cell>
          <cell r="AQ423">
            <v>41298</v>
          </cell>
          <cell r="AR423" t="str">
            <v>山下</v>
          </cell>
          <cell r="AS423" t="str">
            <v>BLAB02-200394対応によって本対応を打ち消す対応※を行う為、本B票は閉じます。
※…訂正区分に固定値1をマッピング
　　　訂正区分の必須チェックを復活</v>
          </cell>
          <cell r="BG423" t="str">
            <v>別紙_ナイブデン＋α.xlsx
別紙_クラス定義書(マッピング資料).xls</v>
          </cell>
          <cell r="BH423">
            <v>41297</v>
          </cell>
          <cell r="BL423" t="str">
            <v>-</v>
          </cell>
          <cell r="BN423" t="str">
            <v>01:オンライン</v>
          </cell>
          <cell r="BQ423" t="str">
            <v>FN:新規不良</v>
          </cell>
          <cell r="BR423" t="str">
            <v>SS:正常処理（正常ｹｰｽ）</v>
          </cell>
          <cell r="BS423" t="str">
            <v>K:入力サポート機能</v>
          </cell>
          <cell r="BT423" t="str">
            <v>P:コーディング</v>
          </cell>
          <cell r="BU423" t="str">
            <v>XX:－</v>
          </cell>
          <cell r="BV423" t="str">
            <v>XX:－</v>
          </cell>
          <cell r="BW423" t="str">
            <v>XX:－</v>
          </cell>
          <cell r="BX423" t="str">
            <v>XX:－</v>
          </cell>
          <cell r="CE423" t="str">
            <v>K:入力サポート機能</v>
          </cell>
          <cell r="CF423" t="str">
            <v>01:オンライン</v>
          </cell>
          <cell r="CG423" t="str">
            <v>K4:ファイル変換定義管理</v>
          </cell>
          <cell r="CH423" t="str">
            <v>1:Java</v>
          </cell>
          <cell r="CI423" t="str">
            <v>XX:－</v>
          </cell>
          <cell r="CJ423" t="str">
            <v>XX:－</v>
          </cell>
          <cell r="CK423" t="str">
            <v>0:否</v>
          </cell>
          <cell r="CM423" t="str">
            <v>1:自サブ内</v>
          </cell>
          <cell r="CN423" t="str">
            <v>-</v>
          </cell>
          <cell r="CO423" t="str">
            <v>2013/01/25</v>
          </cell>
          <cell r="CP423" t="str">
            <v/>
          </cell>
        </row>
        <row r="424">
          <cell r="E424" t="str">
            <v>朱</v>
          </cell>
          <cell r="H424" t="str">
            <v>朱</v>
          </cell>
          <cell r="K424">
            <v>41292</v>
          </cell>
          <cell r="Q424">
            <v>41292</v>
          </cell>
          <cell r="T424">
            <v>41292</v>
          </cell>
          <cell r="V424" t="str">
            <v/>
          </cell>
          <cell r="Z424">
            <v>41292</v>
          </cell>
          <cell r="AA424" t="str">
            <v>SD加藤</v>
          </cell>
          <cell r="AE424" t="str">
            <v>01:オンライン</v>
          </cell>
          <cell r="AG424" t="str">
            <v>132806B60P52</v>
          </cell>
          <cell r="AH424" t="str">
            <v>集荷依頼情報一覧（送り状毎）</v>
          </cell>
          <cell r="AI424" t="str">
            <v>B167-0004</v>
          </cell>
          <cell r="AL424" t="str">
            <v>22:ファイル／ＤＢ入出力不正</v>
          </cell>
          <cell r="AM424" t="str">
            <v>PT:PT環境</v>
          </cell>
          <cell r="AN424" t="str">
            <v>MD:マシンデバッグ</v>
          </cell>
          <cell r="AP424">
            <v>41295</v>
          </cell>
          <cell r="AQ424">
            <v>41292</v>
          </cell>
          <cell r="AR424" t="str">
            <v>SD加藤</v>
          </cell>
          <cell r="AX424" t="str">
            <v>P1:ﾌﾟﾛｸﾞﾗﾑ不良／ｺｰﾃﾞｨﾝｸﾞﾐｽ</v>
          </cell>
          <cell r="BN424" t="str">
            <v>01:オンライン</v>
          </cell>
          <cell r="CP424" t="str">
            <v/>
          </cell>
        </row>
        <row r="425">
          <cell r="E425" t="str">
            <v>陶</v>
          </cell>
          <cell r="H425" t="str">
            <v>陶</v>
          </cell>
          <cell r="Q425">
            <v>41292</v>
          </cell>
          <cell r="T425">
            <v>41292</v>
          </cell>
          <cell r="V425" t="str">
            <v/>
          </cell>
          <cell r="Z425">
            <v>41292</v>
          </cell>
          <cell r="AA425" t="str">
            <v>SD加藤</v>
          </cell>
          <cell r="AE425" t="str">
            <v>01:オンライン</v>
          </cell>
          <cell r="AG425" t="str">
            <v>132706A10P01</v>
          </cell>
          <cell r="AH425" t="str">
            <v>出荷予定データ一覧</v>
          </cell>
          <cell r="AI425" t="str">
            <v>A002</v>
          </cell>
          <cell r="AL425" t="str">
            <v>12:一部停止</v>
          </cell>
          <cell r="AM425" t="str">
            <v>PT:PT環境</v>
          </cell>
          <cell r="AN425" t="str">
            <v>MD:マシンデバッグ</v>
          </cell>
          <cell r="AP425">
            <v>41293</v>
          </cell>
          <cell r="AQ425">
            <v>41292</v>
          </cell>
          <cell r="AR425" t="str">
            <v>SD加藤</v>
          </cell>
          <cell r="AS425" t="str">
            <v>マスタデータ不備</v>
          </cell>
          <cell r="AX425" t="str">
            <v>M3:マスタ不良／ﾏｽﾀ定義不正</v>
          </cell>
          <cell r="BN425" t="str">
            <v>01:オンライン</v>
          </cell>
          <cell r="CL425">
            <v>41292</v>
          </cell>
          <cell r="CP425" t="str">
            <v/>
          </cell>
          <cell r="CV425" t="str">
            <v>SD加藤</v>
          </cell>
        </row>
        <row r="426">
          <cell r="E426" t="str">
            <v>武波恒太郎</v>
          </cell>
          <cell r="H426" t="str">
            <v>武波恒太郎</v>
          </cell>
          <cell r="K426">
            <v>41292</v>
          </cell>
          <cell r="Q426">
            <v>41293</v>
          </cell>
          <cell r="T426">
            <v>41292</v>
          </cell>
          <cell r="V426" t="str">
            <v/>
          </cell>
          <cell r="Z426">
            <v>41293</v>
          </cell>
          <cell r="AA426" t="str">
            <v>武波</v>
          </cell>
          <cell r="AE426" t="str">
            <v>01:オンライン</v>
          </cell>
          <cell r="AG426" t="str">
            <v>-</v>
          </cell>
          <cell r="AH426" t="str">
            <v>-</v>
          </cell>
          <cell r="AI426" t="str">
            <v>-</v>
          </cell>
          <cell r="AL426" t="str">
            <v>22:ファイル／ＤＢ入出力不正</v>
          </cell>
          <cell r="AM426" t="str">
            <v>PT:PT環境</v>
          </cell>
          <cell r="AN426" t="str">
            <v>MD:マシンデバッグ</v>
          </cell>
          <cell r="AP426">
            <v>41293</v>
          </cell>
          <cell r="AQ426">
            <v>41293</v>
          </cell>
          <cell r="AR426" t="str">
            <v>武波</v>
          </cell>
          <cell r="AX426" t="str">
            <v>C1:仕様変更／顧客仕様変更</v>
          </cell>
          <cell r="BL426" t="str">
            <v>-</v>
          </cell>
          <cell r="BN426" t="str">
            <v>01:オンライン</v>
          </cell>
          <cell r="BQ426" t="str">
            <v>FN:新規不良</v>
          </cell>
          <cell r="BR426" t="str">
            <v>SS:正常処理（正常ｹｰｽ）</v>
          </cell>
          <cell r="BS426" t="str">
            <v>OG:出力処理/画面不良</v>
          </cell>
          <cell r="BT426" t="str">
            <v>BD:基本設計</v>
          </cell>
          <cell r="BU426" t="str">
            <v>XX:－</v>
          </cell>
          <cell r="BV426" t="str">
            <v>XX:－</v>
          </cell>
          <cell r="BW426" t="str">
            <v>XX:－</v>
          </cell>
          <cell r="BX426" t="str">
            <v>XX:－</v>
          </cell>
          <cell r="CE426" t="str">
            <v>B:連携済データ編集</v>
          </cell>
          <cell r="CF426" t="str">
            <v>01:オンライン</v>
          </cell>
          <cell r="CG426" t="str">
            <v>B6:ゆうプリＰＳ</v>
          </cell>
          <cell r="CH426" t="str">
            <v>1:Java</v>
          </cell>
          <cell r="CI426" t="str">
            <v>1:実施</v>
          </cell>
          <cell r="CJ426" t="str">
            <v>1:実施</v>
          </cell>
          <cell r="CK426" t="str">
            <v>0:否</v>
          </cell>
          <cell r="CL426" t="str">
            <v>2013/1/18</v>
          </cell>
          <cell r="CM426" t="str">
            <v>-</v>
          </cell>
          <cell r="CN426" t="str">
            <v>-</v>
          </cell>
          <cell r="CP426" t="str">
            <v/>
          </cell>
          <cell r="CV426" t="str">
            <v>武波</v>
          </cell>
        </row>
        <row r="427">
          <cell r="E427" t="str">
            <v>松本憲一</v>
          </cell>
          <cell r="H427" t="str">
            <v>松本憲一</v>
          </cell>
          <cell r="K427">
            <v>41292</v>
          </cell>
          <cell r="Q427">
            <v>41293</v>
          </cell>
          <cell r="T427">
            <v>41293</v>
          </cell>
          <cell r="V427" t="str">
            <v/>
          </cell>
          <cell r="Z427">
            <v>41293</v>
          </cell>
          <cell r="AA427" t="str">
            <v>SD加藤</v>
          </cell>
          <cell r="AE427" t="str">
            <v>01:オンライン</v>
          </cell>
          <cell r="AG427" t="str">
            <v>C30P51</v>
          </cell>
          <cell r="AH427" t="str">
            <v>集荷依頼情報登録</v>
          </cell>
          <cell r="AI427" t="str">
            <v>J003-00002</v>
          </cell>
          <cell r="AL427" t="str">
            <v>23:リスト出力不正</v>
          </cell>
          <cell r="AM427" t="str">
            <v>PT:PT環境</v>
          </cell>
          <cell r="AN427" t="str">
            <v>MD:マシンデバッグ</v>
          </cell>
          <cell r="AP427">
            <v>41293</v>
          </cell>
          <cell r="AQ427">
            <v>41293</v>
          </cell>
          <cell r="AR427" t="str">
            <v>SD加藤</v>
          </cell>
          <cell r="AX427" t="str">
            <v>X1:仕様通り</v>
          </cell>
          <cell r="BN427" t="str">
            <v>01:オンライン</v>
          </cell>
          <cell r="CL427">
            <v>41293</v>
          </cell>
          <cell r="CP427" t="str">
            <v/>
          </cell>
          <cell r="CV427" t="str">
            <v>SD加藤</v>
          </cell>
        </row>
        <row r="428">
          <cell r="E428" t="str">
            <v>小森あずさ</v>
          </cell>
          <cell r="H428" t="str">
            <v>小森あずさ</v>
          </cell>
          <cell r="K428">
            <v>41296</v>
          </cell>
          <cell r="Q428" t="str">
            <v/>
          </cell>
          <cell r="T428">
            <v>41293</v>
          </cell>
          <cell r="U428">
            <v>41297</v>
          </cell>
          <cell r="V428" t="str">
            <v/>
          </cell>
          <cell r="Z428" t="str">
            <v>2013/1/24</v>
          </cell>
          <cell r="AA428" t="str">
            <v>小森</v>
          </cell>
          <cell r="AE428" t="str">
            <v>01:オンライン</v>
          </cell>
          <cell r="AL428" t="str">
            <v>21:画面表示不正</v>
          </cell>
          <cell r="AM428" t="str">
            <v>PT:PT環境</v>
          </cell>
          <cell r="AN428" t="str">
            <v>MD:マシンデバッグ</v>
          </cell>
          <cell r="AP428">
            <v>41297</v>
          </cell>
          <cell r="BL428" t="str">
            <v>-</v>
          </cell>
          <cell r="BN428" t="str">
            <v>01:オンライン</v>
          </cell>
          <cell r="BQ428" t="str">
            <v>FN:新規不良</v>
          </cell>
          <cell r="BR428" t="str">
            <v>SE:エラー処理</v>
          </cell>
          <cell r="BS428" t="str">
            <v>CK:ﾁｪｯｸ/関連CHK不良</v>
          </cell>
          <cell r="BT428" t="str">
            <v>BD:基本設計</v>
          </cell>
          <cell r="BU428" t="str">
            <v>YT2</v>
          </cell>
          <cell r="BV428" t="str">
            <v>ST:総合テスト</v>
          </cell>
          <cell r="BW428" t="str">
            <v>XX</v>
          </cell>
          <cell r="BX428" t="str">
            <v>XX</v>
          </cell>
          <cell r="CE428" t="str">
            <v>D:会員管理</v>
          </cell>
          <cell r="CF428" t="str">
            <v>01:オンライン</v>
          </cell>
          <cell r="CG428" t="str">
            <v>D2:クライアントソフトユーザ管理</v>
          </cell>
          <cell r="CH428" t="str">
            <v>1:Java</v>
          </cell>
          <cell r="CI428" t="str">
            <v>XX:－</v>
          </cell>
          <cell r="CJ428" t="str">
            <v>XX:－</v>
          </cell>
          <cell r="CK428" t="str">
            <v>0:否</v>
          </cell>
          <cell r="CM428" t="str">
            <v>0:無</v>
          </cell>
          <cell r="CN428" t="str">
            <v>-</v>
          </cell>
          <cell r="CP428" t="str">
            <v/>
          </cell>
        </row>
        <row r="429">
          <cell r="E429" t="str">
            <v>金成浩</v>
          </cell>
          <cell r="H429" t="str">
            <v>金成浩</v>
          </cell>
          <cell r="K429">
            <v>41298</v>
          </cell>
          <cell r="Q429">
            <v>41292</v>
          </cell>
          <cell r="T429">
            <v>41293</v>
          </cell>
          <cell r="V429" t="str">
            <v/>
          </cell>
          <cell r="X429">
            <v>41298</v>
          </cell>
          <cell r="AE429" t="str">
            <v>01:オンライン</v>
          </cell>
          <cell r="AG429" t="str">
            <v>132706A20P57</v>
          </cell>
          <cell r="AH429" t="str">
            <v>ラベル印字</v>
          </cell>
          <cell r="AI429" t="str">
            <v>A120</v>
          </cell>
          <cell r="AL429" t="str">
            <v>20:操作性</v>
          </cell>
          <cell r="AM429" t="str">
            <v>PT:PT環境</v>
          </cell>
          <cell r="AN429" t="str">
            <v>MD:マシンデバッグ</v>
          </cell>
          <cell r="AP429">
            <v>41299</v>
          </cell>
          <cell r="AQ429">
            <v>41292</v>
          </cell>
          <cell r="AR429" t="str">
            <v>金成浩</v>
          </cell>
          <cell r="AX429" t="str">
            <v>C1:仕様変更／顧客仕様変更</v>
          </cell>
          <cell r="BL429" t="str">
            <v>-</v>
          </cell>
          <cell r="BN429" t="str">
            <v>01:オンライン</v>
          </cell>
          <cell r="BQ429" t="str">
            <v>FN:新規不良</v>
          </cell>
          <cell r="BR429" t="str">
            <v>SS:正常処理（正常ｹｰｽ）</v>
          </cell>
          <cell r="BS429" t="str">
            <v>IS:入力処理/抽出処理不良</v>
          </cell>
          <cell r="BT429" t="str">
            <v>BD:基本設計</v>
          </cell>
          <cell r="BU429" t="str">
            <v>XX:－</v>
          </cell>
          <cell r="BV429" t="str">
            <v>XX:－</v>
          </cell>
          <cell r="BW429" t="str">
            <v>XX:－</v>
          </cell>
          <cell r="BX429" t="str">
            <v>XX:－</v>
          </cell>
          <cell r="CE429" t="str">
            <v>A:ラベル印字サービス</v>
          </cell>
          <cell r="CF429" t="str">
            <v>01:オンライン</v>
          </cell>
          <cell r="CG429" t="str">
            <v>A1:Ｗｅｂゆうプリ</v>
          </cell>
          <cell r="CH429" t="str">
            <v>1:Java</v>
          </cell>
          <cell r="CI429" t="str">
            <v>1:実施</v>
          </cell>
          <cell r="CJ429" t="str">
            <v>1:実施</v>
          </cell>
          <cell r="CK429" t="str">
            <v>0:否</v>
          </cell>
          <cell r="CL429" t="str">
            <v>2013/1/19</v>
          </cell>
          <cell r="CM429" t="str">
            <v>0:無</v>
          </cell>
          <cell r="CN429" t="str">
            <v>-</v>
          </cell>
          <cell r="CP429" t="str">
            <v/>
          </cell>
        </row>
        <row r="430">
          <cell r="E430" t="str">
            <v>コウカイヒン</v>
          </cell>
          <cell r="H430" t="str">
            <v>コウカイヒン</v>
          </cell>
          <cell r="Q430">
            <v>41291</v>
          </cell>
          <cell r="T430">
            <v>41291</v>
          </cell>
          <cell r="V430" t="str">
            <v/>
          </cell>
          <cell r="Z430">
            <v>41291</v>
          </cell>
          <cell r="AA430" t="str">
            <v>SD加藤</v>
          </cell>
          <cell r="AE430" t="str">
            <v>01:オンライン</v>
          </cell>
          <cell r="AG430" t="str">
            <v>132806B10P56</v>
          </cell>
          <cell r="AH430" t="str">
            <v>発送予約データダウンロード画面</v>
          </cell>
          <cell r="AI430" t="str">
            <v>B114-0003</v>
          </cell>
          <cell r="AL430" t="str">
            <v>20:操作性</v>
          </cell>
          <cell r="AM430" t="str">
            <v>PT:PT環境</v>
          </cell>
          <cell r="AN430" t="str">
            <v>MD:マシンデバッグ</v>
          </cell>
          <cell r="AP430">
            <v>41293</v>
          </cell>
          <cell r="AQ430">
            <v>41291</v>
          </cell>
          <cell r="AR430" t="str">
            <v>SD加藤</v>
          </cell>
          <cell r="AS430" t="str">
            <v>IEのセキュリティ設定のため、クローズとする。</v>
          </cell>
          <cell r="AX430" t="str">
            <v>K3:環境不良／共通基盤</v>
          </cell>
          <cell r="BL430" t="str">
            <v>-</v>
          </cell>
          <cell r="BN430" t="str">
            <v>01:オンライン</v>
          </cell>
          <cell r="BQ430" t="str">
            <v>XX:－</v>
          </cell>
          <cell r="BR430" t="str">
            <v>XX:－</v>
          </cell>
          <cell r="BS430" t="str">
            <v>XX:－</v>
          </cell>
          <cell r="BT430" t="str">
            <v>P:コーディング</v>
          </cell>
          <cell r="BU430" t="str">
            <v>XX:－</v>
          </cell>
          <cell r="BV430" t="str">
            <v>XX:－</v>
          </cell>
          <cell r="BW430" t="str">
            <v>XX:－</v>
          </cell>
          <cell r="BX430" t="str">
            <v>XX:－</v>
          </cell>
          <cell r="CE430" t="str">
            <v>B:連携済データ編集</v>
          </cell>
          <cell r="CF430" t="str">
            <v>01:オンライン</v>
          </cell>
          <cell r="CG430" t="str">
            <v>B3:仮引受</v>
          </cell>
          <cell r="CH430" t="str">
            <v>1:Java</v>
          </cell>
          <cell r="CI430" t="str">
            <v>1:実施</v>
          </cell>
          <cell r="CJ430" t="str">
            <v>XX:－</v>
          </cell>
          <cell r="CK430" t="str">
            <v>0:否</v>
          </cell>
          <cell r="CL430">
            <v>41291</v>
          </cell>
          <cell r="CM430" t="str">
            <v>0:無</v>
          </cell>
          <cell r="CN430" t="str">
            <v>-</v>
          </cell>
          <cell r="CP430" t="str">
            <v/>
          </cell>
          <cell r="CV430" t="str">
            <v>SD加藤</v>
          </cell>
        </row>
        <row r="431">
          <cell r="E431" t="str">
            <v>陶</v>
          </cell>
          <cell r="H431" t="str">
            <v>陶</v>
          </cell>
          <cell r="K431">
            <v>41292</v>
          </cell>
          <cell r="Q431">
            <v>41297</v>
          </cell>
          <cell r="T431">
            <v>41293</v>
          </cell>
          <cell r="V431" t="str">
            <v/>
          </cell>
          <cell r="Z431">
            <v>41297</v>
          </cell>
          <cell r="AA431" t="str">
            <v>陶</v>
          </cell>
          <cell r="AE431" t="str">
            <v>01:オンライン</v>
          </cell>
          <cell r="AG431" t="str">
            <v>132806B20P00</v>
          </cell>
          <cell r="AH431" t="str">
            <v>発送確定データ取込結果</v>
          </cell>
          <cell r="AI431" t="str">
            <v>B113-0004</v>
          </cell>
          <cell r="AL431" t="str">
            <v>20:操作性</v>
          </cell>
          <cell r="AM431" t="str">
            <v>PT:PT環境</v>
          </cell>
          <cell r="AN431" t="str">
            <v>MD:マシンデバッグ</v>
          </cell>
          <cell r="AP431">
            <v>41293</v>
          </cell>
          <cell r="AQ431">
            <v>41297</v>
          </cell>
          <cell r="AR431" t="str">
            <v>陶</v>
          </cell>
          <cell r="AX431" t="str">
            <v>P1:ﾌﾟﾛｸﾞﾗﾑ不良／ｺｰﾃﾞｨﾝｸﾞﾐｽ</v>
          </cell>
          <cell r="BL431" t="str">
            <v>-</v>
          </cell>
          <cell r="BN431" t="str">
            <v>01:オンライン</v>
          </cell>
          <cell r="BQ431" t="str">
            <v>FN:新規不良</v>
          </cell>
          <cell r="BR431" t="str">
            <v>SS:正常処理（正常ｹｰｽ）</v>
          </cell>
          <cell r="BS431" t="str">
            <v>OG:出力処理/画面不良</v>
          </cell>
          <cell r="BT431" t="str">
            <v>P:コーディング</v>
          </cell>
          <cell r="BU431" t="str">
            <v>XX:－</v>
          </cell>
          <cell r="BV431" t="str">
            <v>PG:単体テスト</v>
          </cell>
          <cell r="BW431" t="str">
            <v>XX:－</v>
          </cell>
          <cell r="BX431" t="str">
            <v>XX:－</v>
          </cell>
          <cell r="CE431" t="str">
            <v>J:集荷依頼</v>
          </cell>
          <cell r="CF431" t="str">
            <v>01:オンライン</v>
          </cell>
          <cell r="CG431" t="str">
            <v>J1:集荷受付</v>
          </cell>
          <cell r="CH431" t="str">
            <v>1:Java</v>
          </cell>
          <cell r="CI431" t="str">
            <v>1:実施</v>
          </cell>
          <cell r="CJ431" t="str">
            <v>1:実施</v>
          </cell>
          <cell r="CK431" t="str">
            <v>0:否</v>
          </cell>
          <cell r="CL431" t="str">
            <v>2013/1/19</v>
          </cell>
          <cell r="CM431" t="str">
            <v>0:無</v>
          </cell>
          <cell r="CN431" t="str">
            <v>-</v>
          </cell>
          <cell r="CP431" t="str">
            <v/>
          </cell>
        </row>
        <row r="432">
          <cell r="E432" t="str">
            <v>大崎良明</v>
          </cell>
          <cell r="H432" t="str">
            <v>大崎良明</v>
          </cell>
          <cell r="K432">
            <v>41296</v>
          </cell>
          <cell r="Q432">
            <v>41298</v>
          </cell>
          <cell r="R432" t="str">
            <v>-</v>
          </cell>
          <cell r="T432" t="str">
            <v/>
          </cell>
          <cell r="V432" t="str">
            <v/>
          </cell>
          <cell r="W432">
            <v>41296</v>
          </cell>
          <cell r="X432">
            <v>41295</v>
          </cell>
          <cell r="AE432" t="str">
            <v>01:オンライン</v>
          </cell>
          <cell r="AG432" t="str">
            <v>133006D20P55</v>
          </cell>
          <cell r="AH432" t="str">
            <v>送り状印字ソフト「ゆうプリＲ」お客さま情報確認画面</v>
          </cell>
          <cell r="AL432" t="str">
            <v>19:性能</v>
          </cell>
          <cell r="AM432" t="str">
            <v>PT:PT環境</v>
          </cell>
          <cell r="AN432" t="str">
            <v>MD:マシンデバッグ</v>
          </cell>
          <cell r="AP432">
            <v>41313</v>
          </cell>
          <cell r="AQ432">
            <v>41298</v>
          </cell>
          <cell r="AR432" t="str">
            <v>SD武波</v>
          </cell>
          <cell r="BN432" t="str">
            <v>01:オンライン</v>
          </cell>
          <cell r="CP432">
            <v>41296</v>
          </cell>
        </row>
        <row r="433">
          <cell r="E433" t="str">
            <v>大崎良明</v>
          </cell>
          <cell r="H433" t="str">
            <v>大崎良明</v>
          </cell>
          <cell r="K433">
            <v>41293</v>
          </cell>
          <cell r="Q433">
            <v>41294</v>
          </cell>
          <cell r="T433">
            <v>41295</v>
          </cell>
          <cell r="U433">
            <v>41293</v>
          </cell>
          <cell r="V433" t="str">
            <v/>
          </cell>
          <cell r="W433">
            <v>41296</v>
          </cell>
          <cell r="Z433">
            <v>41297</v>
          </cell>
          <cell r="AA433" t="str">
            <v>菊池</v>
          </cell>
          <cell r="AE433" t="str">
            <v>01:オンライン</v>
          </cell>
          <cell r="AG433" t="str">
            <v>133006D20P56</v>
          </cell>
          <cell r="AH433" t="str">
            <v>送り状印字ソフト「ゆうプリＲ」お客さま情報修正画面</v>
          </cell>
          <cell r="AL433" t="str">
            <v>20:操作性</v>
          </cell>
          <cell r="AM433" t="str">
            <v>PT:PT環境</v>
          </cell>
          <cell r="AN433" t="str">
            <v>MD:マシンデバッグ</v>
          </cell>
          <cell r="AP433">
            <v>41295</v>
          </cell>
          <cell r="AQ433">
            <v>41294</v>
          </cell>
          <cell r="AR433" t="str">
            <v>SD武波</v>
          </cell>
          <cell r="AS433" t="str">
            <v>ご指摘内容によって、「備考」欄も漢字入力可にするように変更したいですが。今までご指摘によって、以下の項目が漢字入力可に変更しましたと思います。その中に「備考」欄がないです。よって、今回の対応は不良ではなく、仕様変更として対応させて頂きます。
UKH-0341  小森
メモ
カスタマイズ詳細
ご利用運賃名
BLAB02-000192  大澤章
出荷先登録名
また当変更は今日対応済みなので、弊社側送付したドメイン変更申請は早めにご対応お願い致します。申請内容は下記のとおりです。
RMK1_R1
備考(</v>
          </cell>
          <cell r="AT433" t="str">
            <v>仕様変更：ドメインチェック処理変更</v>
          </cell>
          <cell r="AU433" t="str">
            <v>D:会員管理</v>
          </cell>
          <cell r="AV433" t="str">
            <v>01:オンライン</v>
          </cell>
          <cell r="AW433" t="str">
            <v>ゆうプリＲご利用情報</v>
          </cell>
          <cell r="AX433" t="str">
            <v>P2:ﾌﾟﾛｸﾞﾗﾑ不良／設計不良</v>
          </cell>
          <cell r="AY433" t="str">
            <v>FN:新規不良</v>
          </cell>
          <cell r="AZ433" t="str">
            <v>SE:エラー処理</v>
          </cell>
          <cell r="BA433" t="str">
            <v>OG:出力処理/画面不良</v>
          </cell>
          <cell r="BB433" t="str">
            <v>BD:基本設計</v>
          </cell>
          <cell r="BC433" t="str">
            <v>XX:－</v>
          </cell>
          <cell r="BE433" t="str">
            <v>XX:－</v>
          </cell>
          <cell r="BF433" t="str">
            <v>XX:－</v>
          </cell>
          <cell r="BG433" t="str">
            <v>D20P01.pcxr</v>
          </cell>
          <cell r="BH433">
            <v>41295</v>
          </cell>
          <cell r="BL433" t="str">
            <v>仕様変更：ドメインチェック処理変更</v>
          </cell>
          <cell r="BN433" t="str">
            <v>01:オンライン</v>
          </cell>
          <cell r="BQ433" t="str">
            <v>FN:新規不良</v>
          </cell>
          <cell r="BR433" t="str">
            <v>SE:エラー処理</v>
          </cell>
          <cell r="BS433" t="str">
            <v>OG:出力処理/画面不良</v>
          </cell>
          <cell r="BT433" t="str">
            <v>BD:基本設計</v>
          </cell>
          <cell r="BU433" t="str">
            <v>XX:－</v>
          </cell>
          <cell r="BV433" t="str">
            <v>XX:－</v>
          </cell>
          <cell r="BW433" t="str">
            <v>XX:－</v>
          </cell>
          <cell r="BX433" t="str">
            <v>XX:－</v>
          </cell>
          <cell r="CE433" t="str">
            <v>D:会員管理</v>
          </cell>
          <cell r="CF433" t="str">
            <v>01:オンライン</v>
          </cell>
          <cell r="CG433" t="str">
            <v>XX:その他</v>
          </cell>
          <cell r="CH433" t="str">
            <v>1:Java</v>
          </cell>
          <cell r="CI433" t="str">
            <v>XX:－</v>
          </cell>
          <cell r="CJ433" t="str">
            <v>XX:－</v>
          </cell>
          <cell r="CK433" t="str">
            <v>0:否</v>
          </cell>
          <cell r="CM433" t="str">
            <v>0:無</v>
          </cell>
          <cell r="CN433" t="str">
            <v>-</v>
          </cell>
          <cell r="CP433">
            <v>41296</v>
          </cell>
        </row>
        <row r="434">
          <cell r="E434" t="str">
            <v>木ノ下公雄</v>
          </cell>
          <cell r="H434" t="str">
            <v>村井昭仁</v>
          </cell>
          <cell r="K434">
            <v>41292</v>
          </cell>
          <cell r="Q434">
            <v>41294</v>
          </cell>
          <cell r="T434">
            <v>41294</v>
          </cell>
          <cell r="V434" t="str">
            <v/>
          </cell>
          <cell r="AE434" t="str">
            <v>01:オンライン</v>
          </cell>
          <cell r="AG434" t="str">
            <v>440106J10P17</v>
          </cell>
          <cell r="AH434" t="str">
            <v>集荷依頼検索（ラベル印字を伴う集荷）</v>
          </cell>
          <cell r="AL434" t="str">
            <v>14:ABEND</v>
          </cell>
          <cell r="AM434" t="str">
            <v>S1:ST環境</v>
          </cell>
          <cell r="AN434" t="str">
            <v>MD:マシンデバッグ</v>
          </cell>
          <cell r="AP434">
            <v>41299</v>
          </cell>
          <cell r="AQ434">
            <v>41294</v>
          </cell>
          <cell r="AR434" t="str">
            <v>SD武波</v>
          </cell>
          <cell r="AX434" t="str">
            <v>P1:ﾌﾟﾛｸﾞﾗﾑ不良／ｺｰﾃﾞｨﾝｸﾞﾐｽ</v>
          </cell>
          <cell r="BL434" t="str">
            <v>-</v>
          </cell>
          <cell r="BN434" t="str">
            <v>01:オンライン</v>
          </cell>
          <cell r="BQ434" t="str">
            <v>XX:－</v>
          </cell>
          <cell r="BR434" t="str">
            <v>SS:正常処理（正常ｹｰｽ）</v>
          </cell>
          <cell r="BS434" t="str">
            <v>IS:入力処理/抽出処理不良</v>
          </cell>
          <cell r="BT434" t="str">
            <v>SD:詳細設計</v>
          </cell>
          <cell r="BU434" t="str">
            <v>XX:－</v>
          </cell>
          <cell r="BV434" t="str">
            <v>XX:－</v>
          </cell>
          <cell r="BW434" t="str">
            <v>XX:－</v>
          </cell>
          <cell r="BX434" t="str">
            <v>XX:－</v>
          </cell>
          <cell r="CE434" t="str">
            <v>XX:その他</v>
          </cell>
          <cell r="CF434" t="str">
            <v>01:オンライン</v>
          </cell>
          <cell r="CG434" t="str">
            <v>XX:その他</v>
          </cell>
          <cell r="CH434" t="str">
            <v>1:Java</v>
          </cell>
          <cell r="CI434" t="str">
            <v>1:実施</v>
          </cell>
          <cell r="CJ434" t="str">
            <v>1:実施</v>
          </cell>
          <cell r="CK434" t="str">
            <v>0:否</v>
          </cell>
          <cell r="CL434">
            <v>41294</v>
          </cell>
          <cell r="CM434" t="str">
            <v>0:無</v>
          </cell>
          <cell r="CN434" t="str">
            <v>-</v>
          </cell>
          <cell r="CP434" t="str">
            <v/>
          </cell>
        </row>
        <row r="435">
          <cell r="E435" t="str">
            <v>武波恒太郎</v>
          </cell>
          <cell r="H435" t="str">
            <v>武波恒太郎</v>
          </cell>
          <cell r="K435">
            <v>41292</v>
          </cell>
          <cell r="Q435">
            <v>41298</v>
          </cell>
          <cell r="T435">
            <v>41293</v>
          </cell>
          <cell r="V435" t="str">
            <v/>
          </cell>
          <cell r="Z435">
            <v>41298</v>
          </cell>
          <cell r="AA435" t="str">
            <v>SD武波</v>
          </cell>
          <cell r="AE435" t="str">
            <v>01:オンライン</v>
          </cell>
          <cell r="AG435" t="str">
            <v>132806B20P00</v>
          </cell>
          <cell r="AH435" t="str">
            <v>発送確定データ取込結果</v>
          </cell>
          <cell r="AI435" t="str">
            <v>B113-0004</v>
          </cell>
          <cell r="AL435" t="str">
            <v>20:操作性</v>
          </cell>
          <cell r="AM435" t="str">
            <v>PT:PT環境</v>
          </cell>
          <cell r="AN435" t="str">
            <v>MD:マシンデバッグ</v>
          </cell>
          <cell r="AP435">
            <v>41293</v>
          </cell>
          <cell r="AQ435">
            <v>41298</v>
          </cell>
          <cell r="AR435" t="str">
            <v>SD武波</v>
          </cell>
          <cell r="AX435" t="str">
            <v>X1:仕様通り</v>
          </cell>
          <cell r="BL435" t="str">
            <v>-</v>
          </cell>
          <cell r="BN435" t="str">
            <v>01:オンライン</v>
          </cell>
          <cell r="BQ435" t="str">
            <v>XX:－</v>
          </cell>
          <cell r="BR435" t="str">
            <v>SI:異常／例外処理</v>
          </cell>
          <cell r="BS435" t="str">
            <v>IP:入力処理/ﾊﾟﾗﾒｰﾀ入力不良</v>
          </cell>
          <cell r="BT435" t="str">
            <v>SD:詳細設計</v>
          </cell>
          <cell r="BU435" t="str">
            <v>XX:－</v>
          </cell>
          <cell r="BV435" t="str">
            <v>XX:－</v>
          </cell>
          <cell r="BW435" t="str">
            <v>XX:－</v>
          </cell>
          <cell r="BX435" t="str">
            <v>XX:－</v>
          </cell>
          <cell r="CE435" t="str">
            <v>B:連携済データ編集</v>
          </cell>
          <cell r="CF435" t="str">
            <v>01:オンライン</v>
          </cell>
          <cell r="CG435" t="str">
            <v>B2:発送確定</v>
          </cell>
          <cell r="CH435" t="str">
            <v>1:Java</v>
          </cell>
          <cell r="CI435" t="str">
            <v>1:実施</v>
          </cell>
          <cell r="CJ435" t="str">
            <v>1:実施</v>
          </cell>
          <cell r="CK435" t="str">
            <v>0:否</v>
          </cell>
          <cell r="CL435" t="str">
            <v>2013/1/19</v>
          </cell>
          <cell r="CM435" t="str">
            <v>0:無</v>
          </cell>
          <cell r="CN435" t="str">
            <v>-</v>
          </cell>
          <cell r="CP435" t="str">
            <v/>
          </cell>
          <cell r="CV435" t="str">
            <v>武波</v>
          </cell>
        </row>
        <row r="436">
          <cell r="E436" t="str">
            <v>武波恒太郎</v>
          </cell>
          <cell r="H436" t="str">
            <v>武波恒太郎</v>
          </cell>
          <cell r="K436">
            <v>41292</v>
          </cell>
          <cell r="Q436">
            <v>41294</v>
          </cell>
          <cell r="T436">
            <v>41293</v>
          </cell>
          <cell r="V436" t="str">
            <v/>
          </cell>
          <cell r="Z436">
            <v>41294</v>
          </cell>
          <cell r="AA436" t="str">
            <v>SD武波</v>
          </cell>
          <cell r="AE436" t="str">
            <v>01:オンライン</v>
          </cell>
          <cell r="AG436" t="str">
            <v>132806B20P00</v>
          </cell>
          <cell r="AH436" t="str">
            <v>発送確定データ取込結果</v>
          </cell>
          <cell r="AI436" t="str">
            <v>B113-0004</v>
          </cell>
          <cell r="AL436" t="str">
            <v>20:操作性</v>
          </cell>
          <cell r="AM436" t="str">
            <v>PT:PT環境</v>
          </cell>
          <cell r="AN436" t="str">
            <v>MD:マシンデバッグ</v>
          </cell>
          <cell r="AP436">
            <v>41293</v>
          </cell>
          <cell r="AQ436">
            <v>41294</v>
          </cell>
          <cell r="AR436" t="str">
            <v>SD武波</v>
          </cell>
          <cell r="AX436" t="str">
            <v>P1:ﾌﾟﾛｸﾞﾗﾑ不良／ｺｰﾃﾞｨﾝｸﾞﾐｽ</v>
          </cell>
          <cell r="BL436" t="str">
            <v>-</v>
          </cell>
          <cell r="BN436" t="str">
            <v>01:オンライン</v>
          </cell>
          <cell r="BQ436" t="str">
            <v>XX:－</v>
          </cell>
          <cell r="BR436" t="str">
            <v>SI:異常／例外処理</v>
          </cell>
          <cell r="BS436" t="str">
            <v>IP:入力処理/ﾊﾟﾗﾒｰﾀ入力不良</v>
          </cell>
          <cell r="BT436" t="str">
            <v>SD:詳細設計</v>
          </cell>
          <cell r="BU436" t="str">
            <v>XX:－</v>
          </cell>
          <cell r="BV436" t="str">
            <v>XX:－</v>
          </cell>
          <cell r="BW436" t="str">
            <v>XX:－</v>
          </cell>
          <cell r="BX436" t="str">
            <v>XX:－</v>
          </cell>
          <cell r="CE436" t="str">
            <v>B:連携済データ編集</v>
          </cell>
          <cell r="CF436" t="str">
            <v>01:オンライン</v>
          </cell>
          <cell r="CG436" t="str">
            <v>B2:発送確定</v>
          </cell>
          <cell r="CH436" t="str">
            <v>1:Java</v>
          </cell>
          <cell r="CI436" t="str">
            <v>1:実施</v>
          </cell>
          <cell r="CJ436" t="str">
            <v>1:実施</v>
          </cell>
          <cell r="CK436" t="str">
            <v>0:否</v>
          </cell>
          <cell r="CL436" t="str">
            <v>2013/1/19</v>
          </cell>
          <cell r="CM436" t="str">
            <v>0:無</v>
          </cell>
          <cell r="CN436" t="str">
            <v>-</v>
          </cell>
          <cell r="CP436" t="str">
            <v/>
          </cell>
          <cell r="CV436" t="str">
            <v>武波</v>
          </cell>
        </row>
        <row r="437">
          <cell r="E437" t="str">
            <v>武波恒太郎</v>
          </cell>
          <cell r="H437" t="str">
            <v>武波恒太郎</v>
          </cell>
          <cell r="K437">
            <v>41292</v>
          </cell>
          <cell r="Q437">
            <v>41294</v>
          </cell>
          <cell r="T437">
            <v>41293</v>
          </cell>
          <cell r="V437" t="str">
            <v/>
          </cell>
          <cell r="Z437">
            <v>41294</v>
          </cell>
          <cell r="AA437" t="str">
            <v>SD武波</v>
          </cell>
          <cell r="AE437" t="str">
            <v>01:オンライン</v>
          </cell>
          <cell r="AG437" t="str">
            <v>132806B20P00</v>
          </cell>
          <cell r="AH437" t="str">
            <v>発送確定データ取込結果</v>
          </cell>
          <cell r="AI437" t="str">
            <v>B113-0004</v>
          </cell>
          <cell r="AL437" t="str">
            <v>20:操作性</v>
          </cell>
          <cell r="AM437" t="str">
            <v>PT:PT環境</v>
          </cell>
          <cell r="AN437" t="str">
            <v>MD:マシンデバッグ</v>
          </cell>
          <cell r="AP437">
            <v>41293</v>
          </cell>
          <cell r="AQ437">
            <v>41294</v>
          </cell>
          <cell r="AR437" t="str">
            <v>SD武波</v>
          </cell>
          <cell r="AX437" t="str">
            <v>P1:ﾌﾟﾛｸﾞﾗﾑ不良／ｺｰﾃﾞｨﾝｸﾞﾐｽ</v>
          </cell>
          <cell r="BL437" t="str">
            <v>-</v>
          </cell>
          <cell r="BN437" t="str">
            <v>01:オンライン</v>
          </cell>
          <cell r="BQ437" t="str">
            <v>XX:－</v>
          </cell>
          <cell r="BR437" t="str">
            <v>SI:異常／例外処理</v>
          </cell>
          <cell r="BS437" t="str">
            <v>IP:入力処理/ﾊﾟﾗﾒｰﾀ入力不良</v>
          </cell>
          <cell r="BT437" t="str">
            <v>SD:詳細設計</v>
          </cell>
          <cell r="BU437" t="str">
            <v>XX:－</v>
          </cell>
          <cell r="BV437" t="str">
            <v>XX:－</v>
          </cell>
          <cell r="BW437" t="str">
            <v>XX:－</v>
          </cell>
          <cell r="BX437" t="str">
            <v>XX:－</v>
          </cell>
          <cell r="CE437" t="str">
            <v>B:連携済データ編集</v>
          </cell>
          <cell r="CF437" t="str">
            <v>01:オンライン</v>
          </cell>
          <cell r="CG437" t="str">
            <v>B2:発送確定</v>
          </cell>
          <cell r="CH437" t="str">
            <v>1:Java</v>
          </cell>
          <cell r="CI437" t="str">
            <v>1:実施</v>
          </cell>
          <cell r="CJ437" t="str">
            <v>1:実施</v>
          </cell>
          <cell r="CK437" t="str">
            <v>0:否</v>
          </cell>
          <cell r="CL437" t="str">
            <v>2013/1/19</v>
          </cell>
          <cell r="CM437" t="str">
            <v>0:無</v>
          </cell>
          <cell r="CN437" t="str">
            <v>-</v>
          </cell>
          <cell r="CP437" t="str">
            <v/>
          </cell>
          <cell r="CV437" t="str">
            <v>武波</v>
          </cell>
        </row>
        <row r="438">
          <cell r="E438" t="str">
            <v>武波恒太郎</v>
          </cell>
          <cell r="H438" t="str">
            <v>武波恒太郎</v>
          </cell>
          <cell r="K438">
            <v>41292</v>
          </cell>
          <cell r="Q438">
            <v>41294</v>
          </cell>
          <cell r="T438">
            <v>41293</v>
          </cell>
          <cell r="V438" t="str">
            <v/>
          </cell>
          <cell r="Z438">
            <v>41294</v>
          </cell>
          <cell r="AA438" t="str">
            <v>SD武波</v>
          </cell>
          <cell r="AE438" t="str">
            <v>01:オンライン</v>
          </cell>
          <cell r="AG438" t="str">
            <v>132806B20P00</v>
          </cell>
          <cell r="AH438" t="str">
            <v>発送確定データ取込結果</v>
          </cell>
          <cell r="AI438" t="str">
            <v>B113-0004</v>
          </cell>
          <cell r="AL438" t="str">
            <v>20:操作性</v>
          </cell>
          <cell r="AM438" t="str">
            <v>PT:PT環境</v>
          </cell>
          <cell r="AN438" t="str">
            <v>MD:マシンデバッグ</v>
          </cell>
          <cell r="AP438">
            <v>41293</v>
          </cell>
          <cell r="AQ438">
            <v>41294</v>
          </cell>
          <cell r="AR438" t="str">
            <v>SD武波</v>
          </cell>
          <cell r="AX438" t="str">
            <v>P1:ﾌﾟﾛｸﾞﾗﾑ不良／ｺｰﾃﾞｨﾝｸﾞﾐｽ</v>
          </cell>
          <cell r="BL438" t="str">
            <v>-</v>
          </cell>
          <cell r="BN438" t="str">
            <v>01:オンライン</v>
          </cell>
          <cell r="BQ438" t="str">
            <v>XX:－</v>
          </cell>
          <cell r="BR438" t="str">
            <v>SI:異常／例外処理</v>
          </cell>
          <cell r="BS438" t="str">
            <v>IP:入力処理/ﾊﾟﾗﾒｰﾀ入力不良</v>
          </cell>
          <cell r="BT438" t="str">
            <v>SD:詳細設計</v>
          </cell>
          <cell r="BU438" t="str">
            <v>XX:－</v>
          </cell>
          <cell r="BV438" t="str">
            <v>XX:－</v>
          </cell>
          <cell r="BW438" t="str">
            <v>XX:－</v>
          </cell>
          <cell r="BX438" t="str">
            <v>XX:－</v>
          </cell>
          <cell r="CE438" t="str">
            <v>B:連携済データ編集</v>
          </cell>
          <cell r="CF438" t="str">
            <v>01:オンライン</v>
          </cell>
          <cell r="CG438" t="str">
            <v>B2:発送確定</v>
          </cell>
          <cell r="CH438" t="str">
            <v>1:Java</v>
          </cell>
          <cell r="CI438" t="str">
            <v>1:実施</v>
          </cell>
          <cell r="CJ438" t="str">
            <v>1:実施</v>
          </cell>
          <cell r="CK438" t="str">
            <v>0:否</v>
          </cell>
          <cell r="CL438" t="str">
            <v>2013/1/19</v>
          </cell>
          <cell r="CM438" t="str">
            <v>0:無</v>
          </cell>
          <cell r="CN438" t="str">
            <v>-</v>
          </cell>
          <cell r="CP438" t="str">
            <v/>
          </cell>
          <cell r="CV438" t="str">
            <v>武波</v>
          </cell>
        </row>
        <row r="439">
          <cell r="E439" t="str">
            <v>武波恒太郎</v>
          </cell>
          <cell r="H439" t="str">
            <v>武波恒太郎</v>
          </cell>
          <cell r="K439">
            <v>41292</v>
          </cell>
          <cell r="Q439">
            <v>41294</v>
          </cell>
          <cell r="T439">
            <v>41293</v>
          </cell>
          <cell r="V439" t="str">
            <v/>
          </cell>
          <cell r="Z439">
            <v>41294</v>
          </cell>
          <cell r="AA439" t="str">
            <v>SD武波</v>
          </cell>
          <cell r="AE439" t="str">
            <v>01:オンライン</v>
          </cell>
          <cell r="AG439" t="str">
            <v>132806B20P00</v>
          </cell>
          <cell r="AH439" t="str">
            <v>発送確定データ取込結果</v>
          </cell>
          <cell r="AI439" t="str">
            <v>B113-0004</v>
          </cell>
          <cell r="AL439" t="str">
            <v>20:操作性</v>
          </cell>
          <cell r="AM439" t="str">
            <v>PT:PT環境</v>
          </cell>
          <cell r="AN439" t="str">
            <v>MD:マシンデバッグ</v>
          </cell>
          <cell r="AP439">
            <v>41293</v>
          </cell>
          <cell r="AQ439">
            <v>41294</v>
          </cell>
          <cell r="AR439" t="str">
            <v>SD武波</v>
          </cell>
          <cell r="AX439" t="str">
            <v>X1:仕様通り</v>
          </cell>
          <cell r="BL439" t="str">
            <v>-</v>
          </cell>
          <cell r="BN439" t="str">
            <v>01:オンライン</v>
          </cell>
          <cell r="BQ439" t="str">
            <v>XX:－</v>
          </cell>
          <cell r="BR439" t="str">
            <v>SI:異常／例外処理</v>
          </cell>
          <cell r="BS439" t="str">
            <v>IP:入力処理/ﾊﾟﾗﾒｰﾀ入力不良</v>
          </cell>
          <cell r="BT439" t="str">
            <v>SD:詳細設計</v>
          </cell>
          <cell r="BU439" t="str">
            <v>XX:－</v>
          </cell>
          <cell r="BV439" t="str">
            <v>XX:－</v>
          </cell>
          <cell r="BW439" t="str">
            <v>XX:－</v>
          </cell>
          <cell r="BX439" t="str">
            <v>XX:－</v>
          </cell>
          <cell r="CE439" t="str">
            <v>B:連携済データ編集</v>
          </cell>
          <cell r="CF439" t="str">
            <v>01:オンライン</v>
          </cell>
          <cell r="CG439" t="str">
            <v>B2:発送確定</v>
          </cell>
          <cell r="CH439" t="str">
            <v>1:Java</v>
          </cell>
          <cell r="CI439" t="str">
            <v>1:実施</v>
          </cell>
          <cell r="CJ439" t="str">
            <v>XX:－</v>
          </cell>
          <cell r="CK439" t="str">
            <v>0:否</v>
          </cell>
          <cell r="CL439" t="str">
            <v>2013/1/19</v>
          </cell>
          <cell r="CM439" t="str">
            <v>0:無</v>
          </cell>
          <cell r="CN439" t="str">
            <v>-</v>
          </cell>
          <cell r="CP439" t="str">
            <v/>
          </cell>
          <cell r="CV439" t="str">
            <v>武波</v>
          </cell>
        </row>
        <row r="440">
          <cell r="E440" t="str">
            <v>武波恒太郎</v>
          </cell>
          <cell r="H440" t="str">
            <v>武波恒太郎</v>
          </cell>
          <cell r="K440">
            <v>41292</v>
          </cell>
          <cell r="Q440">
            <v>41294</v>
          </cell>
          <cell r="T440">
            <v>41293</v>
          </cell>
          <cell r="V440" t="str">
            <v/>
          </cell>
          <cell r="Z440">
            <v>41294</v>
          </cell>
          <cell r="AA440" t="str">
            <v>SD武波</v>
          </cell>
          <cell r="AE440" t="str">
            <v>01:オンライン</v>
          </cell>
          <cell r="AG440" t="str">
            <v>132806B20P00</v>
          </cell>
          <cell r="AH440" t="str">
            <v>発送確定データ取込結果</v>
          </cell>
          <cell r="AI440" t="str">
            <v>B113-0004</v>
          </cell>
          <cell r="AL440" t="str">
            <v>20:操作性</v>
          </cell>
          <cell r="AM440" t="str">
            <v>PT:PT環境</v>
          </cell>
          <cell r="AN440" t="str">
            <v>MD:マシンデバッグ</v>
          </cell>
          <cell r="AP440">
            <v>41293</v>
          </cell>
          <cell r="AQ440">
            <v>41294</v>
          </cell>
          <cell r="AR440" t="str">
            <v>SD武波</v>
          </cell>
          <cell r="AX440" t="str">
            <v>X1:仕様通り</v>
          </cell>
          <cell r="BL440" t="str">
            <v>-</v>
          </cell>
          <cell r="BN440" t="str">
            <v>01:オンライン</v>
          </cell>
          <cell r="BQ440" t="str">
            <v>XX:－</v>
          </cell>
          <cell r="BR440" t="str">
            <v>SI:異常／例外処理</v>
          </cell>
          <cell r="BS440" t="str">
            <v>IP:入力処理/ﾊﾟﾗﾒｰﾀ入力不良</v>
          </cell>
          <cell r="BT440" t="str">
            <v>SD:詳細設計</v>
          </cell>
          <cell r="BU440" t="str">
            <v>XX:－</v>
          </cell>
          <cell r="BV440" t="str">
            <v>XX:－</v>
          </cell>
          <cell r="BW440" t="str">
            <v>XX:－</v>
          </cell>
          <cell r="BX440" t="str">
            <v>XX:－</v>
          </cell>
          <cell r="CE440" t="str">
            <v>B:連携済データ編集</v>
          </cell>
          <cell r="CF440" t="str">
            <v>01:オンライン</v>
          </cell>
          <cell r="CG440" t="str">
            <v>B2:発送確定</v>
          </cell>
          <cell r="CH440" t="str">
            <v>1:Java</v>
          </cell>
          <cell r="CI440" t="str">
            <v>1:実施</v>
          </cell>
          <cell r="CJ440" t="str">
            <v>XX:－</v>
          </cell>
          <cell r="CK440" t="str">
            <v>0:否</v>
          </cell>
          <cell r="CL440" t="str">
            <v>2013/1/19</v>
          </cell>
          <cell r="CM440" t="str">
            <v>0:無</v>
          </cell>
          <cell r="CN440" t="str">
            <v>-</v>
          </cell>
          <cell r="CP440" t="str">
            <v/>
          </cell>
          <cell r="CV440" t="str">
            <v>武波</v>
          </cell>
        </row>
        <row r="441">
          <cell r="E441" t="str">
            <v>武波恒太郎</v>
          </cell>
          <cell r="H441" t="str">
            <v>武波恒太郎</v>
          </cell>
          <cell r="K441">
            <v>41292</v>
          </cell>
          <cell r="Q441">
            <v>41294</v>
          </cell>
          <cell r="T441">
            <v>41293</v>
          </cell>
          <cell r="V441" t="str">
            <v/>
          </cell>
          <cell r="Z441">
            <v>41294</v>
          </cell>
          <cell r="AA441" t="str">
            <v>SD武波</v>
          </cell>
          <cell r="AE441" t="str">
            <v>01:オンライン</v>
          </cell>
          <cell r="AG441" t="str">
            <v>132806B20P00</v>
          </cell>
          <cell r="AH441" t="str">
            <v>発送確定データ取込結果</v>
          </cell>
          <cell r="AI441" t="str">
            <v>B113-0004</v>
          </cell>
          <cell r="AL441" t="str">
            <v>20:操作性</v>
          </cell>
          <cell r="AM441" t="str">
            <v>PT:PT環境</v>
          </cell>
          <cell r="AN441" t="str">
            <v>MD:マシンデバッグ</v>
          </cell>
          <cell r="AP441">
            <v>41293</v>
          </cell>
          <cell r="AQ441">
            <v>41294</v>
          </cell>
          <cell r="AR441" t="str">
            <v>SD武波</v>
          </cell>
          <cell r="AX441" t="str">
            <v>P1:ﾌﾟﾛｸﾞﾗﾑ不良／ｺｰﾃﾞｨﾝｸﾞﾐｽ</v>
          </cell>
          <cell r="BL441" t="str">
            <v>-</v>
          </cell>
          <cell r="BN441" t="str">
            <v>01:オンライン</v>
          </cell>
          <cell r="BQ441" t="str">
            <v>XX:－</v>
          </cell>
          <cell r="BR441" t="str">
            <v>SI:異常／例外処理</v>
          </cell>
          <cell r="BS441" t="str">
            <v>IP:入力処理/ﾊﾟﾗﾒｰﾀ入力不良</v>
          </cell>
          <cell r="BT441" t="str">
            <v>SD:詳細設計</v>
          </cell>
          <cell r="BU441" t="str">
            <v>XX:－</v>
          </cell>
          <cell r="BV441" t="str">
            <v>XX:－</v>
          </cell>
          <cell r="BW441" t="str">
            <v>XX:－</v>
          </cell>
          <cell r="BX441" t="str">
            <v>XX:－</v>
          </cell>
          <cell r="CE441" t="str">
            <v>B:連携済データ編集</v>
          </cell>
          <cell r="CF441" t="str">
            <v>01:オンライン</v>
          </cell>
          <cell r="CG441" t="str">
            <v>B2:発送確定</v>
          </cell>
          <cell r="CH441" t="str">
            <v>1:Java</v>
          </cell>
          <cell r="CI441" t="str">
            <v>1:実施</v>
          </cell>
          <cell r="CJ441" t="str">
            <v>1:実施</v>
          </cell>
          <cell r="CK441" t="str">
            <v>0:否</v>
          </cell>
          <cell r="CL441" t="str">
            <v>2013/1/19</v>
          </cell>
          <cell r="CM441" t="str">
            <v>0:無</v>
          </cell>
          <cell r="CN441" t="str">
            <v>-</v>
          </cell>
          <cell r="CP441" t="str">
            <v/>
          </cell>
          <cell r="CV441" t="str">
            <v>武波</v>
          </cell>
        </row>
        <row r="442">
          <cell r="E442" t="str">
            <v>武波恒太郎</v>
          </cell>
          <cell r="H442" t="str">
            <v>武波恒太郎</v>
          </cell>
          <cell r="K442">
            <v>41292</v>
          </cell>
          <cell r="Q442">
            <v>41298</v>
          </cell>
          <cell r="T442">
            <v>41293</v>
          </cell>
          <cell r="V442" t="str">
            <v/>
          </cell>
          <cell r="Z442">
            <v>41298</v>
          </cell>
          <cell r="AA442" t="str">
            <v>SD武波</v>
          </cell>
          <cell r="AE442" t="str">
            <v>01:オンライン</v>
          </cell>
          <cell r="AG442" t="str">
            <v>132806B20P00</v>
          </cell>
          <cell r="AH442" t="str">
            <v>発送確定データ取込結果</v>
          </cell>
          <cell r="AI442" t="str">
            <v>B113-0004</v>
          </cell>
          <cell r="AL442" t="str">
            <v>20:操作性</v>
          </cell>
          <cell r="AM442" t="str">
            <v>PT:PT環境</v>
          </cell>
          <cell r="AN442" t="str">
            <v>MD:マシンデバッグ</v>
          </cell>
          <cell r="AP442">
            <v>41293</v>
          </cell>
          <cell r="AQ442">
            <v>41298</v>
          </cell>
          <cell r="AR442" t="str">
            <v>SD武波</v>
          </cell>
          <cell r="AX442" t="str">
            <v>X1:仕様通り</v>
          </cell>
          <cell r="BL442" t="str">
            <v>-</v>
          </cell>
          <cell r="BN442" t="str">
            <v>01:オンライン</v>
          </cell>
          <cell r="BQ442" t="str">
            <v>XX:－</v>
          </cell>
          <cell r="BR442" t="str">
            <v>SI:異常／例外処理</v>
          </cell>
          <cell r="BS442" t="str">
            <v>IP:入力処理/ﾊﾟﾗﾒｰﾀ入力不良</v>
          </cell>
          <cell r="BT442" t="str">
            <v>SD:詳細設計</v>
          </cell>
          <cell r="BU442" t="str">
            <v>XX:－</v>
          </cell>
          <cell r="BV442" t="str">
            <v>XX:－</v>
          </cell>
          <cell r="BW442" t="str">
            <v>XX:－</v>
          </cell>
          <cell r="BX442" t="str">
            <v>XX:－</v>
          </cell>
          <cell r="CE442" t="str">
            <v>B:連携済データ編集</v>
          </cell>
          <cell r="CF442" t="str">
            <v>01:オンライン</v>
          </cell>
          <cell r="CG442" t="str">
            <v>B2:発送確定</v>
          </cell>
          <cell r="CH442" t="str">
            <v>1:Java</v>
          </cell>
          <cell r="CI442" t="str">
            <v>1:実施</v>
          </cell>
          <cell r="CJ442" t="str">
            <v>1:実施</v>
          </cell>
          <cell r="CK442" t="str">
            <v>0:否</v>
          </cell>
          <cell r="CL442" t="str">
            <v>2013/1/19</v>
          </cell>
          <cell r="CM442" t="str">
            <v>0:無</v>
          </cell>
          <cell r="CN442" t="str">
            <v>-</v>
          </cell>
          <cell r="CP442" t="str">
            <v/>
          </cell>
          <cell r="CV442" t="str">
            <v>武波</v>
          </cell>
        </row>
        <row r="443">
          <cell r="E443" t="str">
            <v>多久和祐太</v>
          </cell>
          <cell r="H443" t="str">
            <v>多久和祐太</v>
          </cell>
          <cell r="K443">
            <v>41292</v>
          </cell>
          <cell r="Q443">
            <v>41293</v>
          </cell>
          <cell r="T443">
            <v>41293</v>
          </cell>
          <cell r="V443" t="str">
            <v/>
          </cell>
          <cell r="Z443">
            <v>41298</v>
          </cell>
          <cell r="AA443" t="str">
            <v>多久和</v>
          </cell>
          <cell r="AE443" t="str">
            <v>01:オンライン</v>
          </cell>
          <cell r="AG443" t="str">
            <v>132806B60P52</v>
          </cell>
          <cell r="AH443" t="str">
            <v>集荷依頼情報一覧（送り状毎）</v>
          </cell>
          <cell r="AL443" t="str">
            <v>22:ファイル／ＤＢ入出力不正</v>
          </cell>
          <cell r="AM443" t="str">
            <v>PT:PT環境</v>
          </cell>
          <cell r="AN443" t="str">
            <v>MD:マシンデバッグ</v>
          </cell>
          <cell r="AP443">
            <v>41293</v>
          </cell>
          <cell r="AQ443">
            <v>41293</v>
          </cell>
          <cell r="AR443" t="str">
            <v>多久和</v>
          </cell>
          <cell r="AS443" t="str">
            <v>「132806B60P52：集荷依頼情報一覧（送り状毎）」画面で集荷依頼テーブルに取込データを登録する時に、下記項目に「null」を設定している。
・PriChrDneLblPprNum
・PckPkgAmdINo
・PckPkgCclINo
「440106J10P17：集荷依頼検索（ラベル印字を伴う集荷のみ）」画面で検索を行うＳＱＬに「上記３項目が０であること」が条件にあり、ＳＱＬの検索条件に該当しない為、一覧に取込データが表示されない。
集荷依頼テーブルに取込データを登録する時に、上記３項目に０を</v>
          </cell>
          <cell r="AX443" t="str">
            <v>X1:仕様通り</v>
          </cell>
          <cell r="BG443" t="str">
            <v>DM_更新仕様書(132706LE030_集荷依頼).xls</v>
          </cell>
          <cell r="BL443" t="str">
            <v>-</v>
          </cell>
          <cell r="BN443" t="str">
            <v>01:オンライン</v>
          </cell>
          <cell r="BQ443" t="str">
            <v>XX:－</v>
          </cell>
          <cell r="BR443" t="str">
            <v>SI:異常／例外処理</v>
          </cell>
          <cell r="BS443" t="str">
            <v>IP:入力処理/ﾊﾟﾗﾒｰﾀ入力不良</v>
          </cell>
          <cell r="BT443" t="str">
            <v>SD:詳細設計</v>
          </cell>
          <cell r="BU443" t="str">
            <v>XX:－</v>
          </cell>
          <cell r="BV443" t="str">
            <v>XX:－</v>
          </cell>
          <cell r="BW443" t="str">
            <v>XX:－</v>
          </cell>
          <cell r="BX443" t="str">
            <v>XX:－</v>
          </cell>
          <cell r="CE443" t="str">
            <v>B:連携済データ編集</v>
          </cell>
          <cell r="CF443" t="str">
            <v>01:オンライン</v>
          </cell>
          <cell r="CG443" t="str">
            <v>B6:ゆうプリＰＳ</v>
          </cell>
          <cell r="CH443" t="str">
            <v>1:Java</v>
          </cell>
          <cell r="CI443" t="str">
            <v>1:実施</v>
          </cell>
          <cell r="CJ443" t="str">
            <v>1:実施</v>
          </cell>
          <cell r="CK443" t="str">
            <v>0:否</v>
          </cell>
          <cell r="CL443" t="str">
            <v>2013/1/19</v>
          </cell>
          <cell r="CM443" t="str">
            <v>0:無</v>
          </cell>
          <cell r="CN443" t="str">
            <v>-</v>
          </cell>
          <cell r="CP443" t="str">
            <v/>
          </cell>
        </row>
        <row r="444">
          <cell r="E444" t="str">
            <v>多久和祐太</v>
          </cell>
          <cell r="H444" t="str">
            <v>多久和祐太</v>
          </cell>
          <cell r="K444">
            <v>41292</v>
          </cell>
          <cell r="Q444">
            <v>41292</v>
          </cell>
          <cell r="T444">
            <v>41293</v>
          </cell>
          <cell r="V444" t="str">
            <v/>
          </cell>
          <cell r="Z444">
            <v>41298</v>
          </cell>
          <cell r="AA444" t="str">
            <v>多久和</v>
          </cell>
          <cell r="AE444" t="str">
            <v>01:オンライン</v>
          </cell>
          <cell r="AG444" t="str">
            <v>132806B60P52</v>
          </cell>
          <cell r="AH444" t="str">
            <v>集荷依頼情報一覧（送り状毎）</v>
          </cell>
          <cell r="AL444" t="str">
            <v>22:ファイル／ＤＢ入出力不正</v>
          </cell>
          <cell r="AM444" t="str">
            <v>PT:PT環境</v>
          </cell>
          <cell r="AN444" t="str">
            <v>MD:マシンデバッグ</v>
          </cell>
          <cell r="AP444">
            <v>41293</v>
          </cell>
          <cell r="AQ444">
            <v>41292</v>
          </cell>
          <cell r="AR444" t="str">
            <v>多久和祐太</v>
          </cell>
          <cell r="AX444" t="str">
            <v>P1:ﾌﾟﾛｸﾞﾗﾑ不良／ｺｰﾃﾞｨﾝｸﾞﾐｽ</v>
          </cell>
          <cell r="BL444" t="str">
            <v>-</v>
          </cell>
          <cell r="BN444" t="str">
            <v>01:オンライン</v>
          </cell>
          <cell r="BQ444" t="str">
            <v>XX:－</v>
          </cell>
          <cell r="BR444" t="str">
            <v>SI:異常／例外処理</v>
          </cell>
          <cell r="BS444" t="str">
            <v>IP:入力処理/ﾊﾟﾗﾒｰﾀ入力不良</v>
          </cell>
          <cell r="BT444" t="str">
            <v>SD:詳細設計</v>
          </cell>
          <cell r="BU444" t="str">
            <v>XX:－</v>
          </cell>
          <cell r="BV444" t="str">
            <v>XX:－</v>
          </cell>
          <cell r="BW444" t="str">
            <v>XX:－</v>
          </cell>
          <cell r="BX444" t="str">
            <v>XX:－</v>
          </cell>
          <cell r="CE444" t="str">
            <v>B:連携済データ編集</v>
          </cell>
          <cell r="CF444" t="str">
            <v>01:オンライン</v>
          </cell>
          <cell r="CG444" t="str">
            <v>B6:ゆうプリＰＳ</v>
          </cell>
          <cell r="CH444" t="str">
            <v>1:Java</v>
          </cell>
          <cell r="CI444" t="str">
            <v>1:実施</v>
          </cell>
          <cell r="CJ444" t="str">
            <v>1:実施</v>
          </cell>
          <cell r="CK444" t="str">
            <v>0:否</v>
          </cell>
          <cell r="CL444" t="str">
            <v>2013/1/19</v>
          </cell>
          <cell r="CM444" t="str">
            <v>0:無</v>
          </cell>
          <cell r="CN444" t="str">
            <v>-</v>
          </cell>
          <cell r="CP444" t="str">
            <v/>
          </cell>
        </row>
        <row r="445">
          <cell r="E445" t="str">
            <v>武波恒太郎</v>
          </cell>
          <cell r="H445" t="str">
            <v>武波恒太郎</v>
          </cell>
          <cell r="K445" t="str">
            <v>-</v>
          </cell>
          <cell r="Q445" t="str">
            <v/>
          </cell>
          <cell r="T445" t="str">
            <v/>
          </cell>
          <cell r="V445" t="str">
            <v/>
          </cell>
          <cell r="AE445" t="str">
            <v>01:オンライン</v>
          </cell>
          <cell r="AG445" t="str">
            <v>-</v>
          </cell>
          <cell r="AH445" t="str">
            <v>-</v>
          </cell>
          <cell r="AL445" t="str">
            <v>22:ファイル／ＤＢ入出力不正</v>
          </cell>
          <cell r="AM445" t="str">
            <v>PT:PT環境</v>
          </cell>
          <cell r="AN445" t="str">
            <v>MD:マシンデバッグ</v>
          </cell>
          <cell r="AP445">
            <v>41293</v>
          </cell>
          <cell r="BN445" t="str">
            <v>01:オンライン</v>
          </cell>
          <cell r="CP445" t="str">
            <v/>
          </cell>
        </row>
        <row r="446">
          <cell r="E446" t="str">
            <v>武波恒太郎</v>
          </cell>
          <cell r="H446" t="str">
            <v>武波恒太郎</v>
          </cell>
          <cell r="K446">
            <v>41292</v>
          </cell>
          <cell r="Q446">
            <v>41293</v>
          </cell>
          <cell r="T446" t="str">
            <v/>
          </cell>
          <cell r="V446" t="str">
            <v/>
          </cell>
          <cell r="Z446">
            <v>41296</v>
          </cell>
          <cell r="AA446" t="str">
            <v>武波・原田</v>
          </cell>
          <cell r="AE446" t="str">
            <v>01:オンライン</v>
          </cell>
          <cell r="AG446" t="str">
            <v>132806B20P00</v>
          </cell>
          <cell r="AH446" t="str">
            <v>発送確定データ取込結果</v>
          </cell>
          <cell r="AL446" t="str">
            <v>22:ファイル／ＤＢ入出力不正</v>
          </cell>
          <cell r="AM446" t="str">
            <v>PT:PT環境</v>
          </cell>
          <cell r="AN446" t="str">
            <v>MD:マシンデバッグ</v>
          </cell>
          <cell r="AP446">
            <v>41293</v>
          </cell>
          <cell r="AQ446">
            <v>41293</v>
          </cell>
          <cell r="AR446" t="str">
            <v>武波恒太郎</v>
          </cell>
          <cell r="AX446" t="str">
            <v>P1:ﾌﾟﾛｸﾞﾗﾑ不良／ｺｰﾃﾞｨﾝｸﾞﾐｽ</v>
          </cell>
          <cell r="BN446" t="str">
            <v>01:オンライン</v>
          </cell>
          <cell r="CP446" t="str">
            <v/>
          </cell>
        </row>
        <row r="447">
          <cell r="E447" t="str">
            <v>松窪</v>
          </cell>
          <cell r="H447" t="str">
            <v>松窪</v>
          </cell>
          <cell r="K447">
            <v>41293</v>
          </cell>
          <cell r="Q447">
            <v>41293</v>
          </cell>
          <cell r="S447">
            <v>41293</v>
          </cell>
          <cell r="T447">
            <v>41293</v>
          </cell>
          <cell r="V447" t="str">
            <v/>
          </cell>
          <cell r="Z447">
            <v>41294</v>
          </cell>
          <cell r="AA447" t="str">
            <v>石井</v>
          </cell>
          <cell r="AE447" t="str">
            <v>01:オンライン</v>
          </cell>
          <cell r="AG447" t="str">
            <v>132806B10P02</v>
          </cell>
          <cell r="AH447" t="str">
            <v>発送予約データ取込結果</v>
          </cell>
          <cell r="AI447" t="str">
            <v>B153-00004</v>
          </cell>
          <cell r="AL447" t="str">
            <v>12:一部停止</v>
          </cell>
          <cell r="AM447" t="str">
            <v>PT:PT環境</v>
          </cell>
          <cell r="AN447" t="str">
            <v>MD:マシンデバッグ</v>
          </cell>
          <cell r="AP447">
            <v>41294</v>
          </cell>
          <cell r="AQ447">
            <v>41293</v>
          </cell>
          <cell r="AR447" t="str">
            <v>松窪</v>
          </cell>
          <cell r="AS447" t="str">
            <v>指摘不良</v>
          </cell>
          <cell r="AX447" t="str">
            <v>X1:仕様通り</v>
          </cell>
          <cell r="BN447" t="str">
            <v>01:オンライン</v>
          </cell>
          <cell r="CL447">
            <v>41294</v>
          </cell>
          <cell r="CP447" t="str">
            <v/>
          </cell>
          <cell r="CV447" t="str">
            <v>石井</v>
          </cell>
        </row>
        <row r="448">
          <cell r="E448" t="str">
            <v>鈴木大輔</v>
          </cell>
          <cell r="H448" t="str">
            <v>鈴木大輔</v>
          </cell>
          <cell r="K448">
            <v>41293</v>
          </cell>
          <cell r="R448" t="str">
            <v/>
          </cell>
          <cell r="W448" t="str">
            <v/>
          </cell>
          <cell r="AE448" t="str">
            <v>01:オンライン</v>
          </cell>
          <cell r="AL448" t="str">
            <v>11:全面停止</v>
          </cell>
          <cell r="AM448" t="str">
            <v>PT:PT環境</v>
          </cell>
          <cell r="AN448" t="str">
            <v>MD:マシンデバッグ</v>
          </cell>
          <cell r="AP448" t="str">
            <v>2013/1/19</v>
          </cell>
          <cell r="BN448" t="str">
            <v>01:オンライン</v>
          </cell>
          <cell r="CP448" t="str">
            <v/>
          </cell>
        </row>
        <row r="449">
          <cell r="E449" t="str">
            <v>金成浩</v>
          </cell>
          <cell r="H449" t="str">
            <v>金成浩</v>
          </cell>
          <cell r="K449">
            <v>41293</v>
          </cell>
          <cell r="Q449">
            <v>41293</v>
          </cell>
          <cell r="T449" t="str">
            <v/>
          </cell>
          <cell r="V449" t="str">
            <v/>
          </cell>
          <cell r="Z449">
            <v>41297</v>
          </cell>
          <cell r="AA449" t="str">
            <v>石井</v>
          </cell>
          <cell r="AE449" t="str">
            <v>01:オンライン</v>
          </cell>
          <cell r="AG449" t="str">
            <v>132706A20P57</v>
          </cell>
          <cell r="AH449" t="str">
            <v>ラベル印字</v>
          </cell>
          <cell r="AI449" t="str">
            <v>A117</v>
          </cell>
          <cell r="AL449" t="str">
            <v>20:操作性</v>
          </cell>
          <cell r="AM449" t="str">
            <v>PT:PT環境</v>
          </cell>
          <cell r="AN449" t="str">
            <v>MD:マシンデバッグ</v>
          </cell>
          <cell r="AP449">
            <v>41294</v>
          </cell>
          <cell r="AQ449">
            <v>41293</v>
          </cell>
          <cell r="AR449" t="str">
            <v>金成浩</v>
          </cell>
          <cell r="AX449" t="str">
            <v>X1:仕様通り</v>
          </cell>
          <cell r="BN449" t="str">
            <v>01:オンライン</v>
          </cell>
          <cell r="CE449" t="str">
            <v/>
          </cell>
          <cell r="CF449" t="str">
            <v/>
          </cell>
          <cell r="CG449" t="str">
            <v/>
          </cell>
          <cell r="CH449" t="str">
            <v/>
          </cell>
          <cell r="CI449" t="str">
            <v/>
          </cell>
          <cell r="CJ449" t="str">
            <v/>
          </cell>
          <cell r="CK449" t="str">
            <v/>
          </cell>
          <cell r="CP449" t="str">
            <v/>
          </cell>
        </row>
        <row r="450">
          <cell r="E450" t="str">
            <v>松本和也</v>
          </cell>
          <cell r="H450" t="str">
            <v>松本和也</v>
          </cell>
          <cell r="K450">
            <v>41298</v>
          </cell>
          <cell r="Q450">
            <v>41293</v>
          </cell>
          <cell r="R450">
            <v>41294</v>
          </cell>
          <cell r="S450">
            <v>41293</v>
          </cell>
          <cell r="T450">
            <v>41295</v>
          </cell>
          <cell r="V450" t="str">
            <v/>
          </cell>
          <cell r="X450">
            <v>41298</v>
          </cell>
          <cell r="AE450" t="str">
            <v>01:オンライン</v>
          </cell>
          <cell r="AG450" t="str">
            <v>132806B40P54</v>
          </cell>
          <cell r="AH450" t="str">
            <v>大口FDデータダウンロード</v>
          </cell>
          <cell r="AI450" t="str">
            <v>B165-00012</v>
          </cell>
          <cell r="AL450" t="str">
            <v>22:ファイル／ＤＢ入出力不正</v>
          </cell>
          <cell r="AM450" t="str">
            <v>PT:PT環境</v>
          </cell>
          <cell r="AN450" t="str">
            <v>MD:マシンデバッグ</v>
          </cell>
          <cell r="AP450">
            <v>41299</v>
          </cell>
          <cell r="AQ450">
            <v>41293</v>
          </cell>
          <cell r="AR450" t="str">
            <v>松本和也</v>
          </cell>
          <cell r="AX450" t="str">
            <v>P1:ﾌﾟﾛｸﾞﾗﾑ不良／ｺｰﾃﾞｨﾝｸﾞﾐｽ</v>
          </cell>
          <cell r="BL450" t="str">
            <v>-</v>
          </cell>
          <cell r="BN450" t="str">
            <v>01:オンライン</v>
          </cell>
          <cell r="BQ450" t="str">
            <v>FN:新規不良</v>
          </cell>
          <cell r="BR450" t="str">
            <v>SS:正常処理（正常ｹｰｽ）</v>
          </cell>
          <cell r="BS450" t="str">
            <v>IG:入力処理/画面不良</v>
          </cell>
          <cell r="BT450" t="str">
            <v>P:コーディング</v>
          </cell>
          <cell r="BU450" t="str">
            <v>XX:－</v>
          </cell>
          <cell r="BV450" t="str">
            <v>PT:組合せテスト</v>
          </cell>
          <cell r="BW450" t="str">
            <v>XX:－</v>
          </cell>
          <cell r="BX450" t="str">
            <v>XX:－</v>
          </cell>
          <cell r="CE450" t="str">
            <v>B:連携済データ編集</v>
          </cell>
          <cell r="CF450" t="str">
            <v>01:オンライン</v>
          </cell>
          <cell r="CG450" t="str">
            <v>B1:発送予約</v>
          </cell>
          <cell r="CH450" t="str">
            <v>1:Java</v>
          </cell>
          <cell r="CI450" t="str">
            <v>1:実施</v>
          </cell>
          <cell r="CJ450" t="str">
            <v>1:実施</v>
          </cell>
          <cell r="CK450" t="str">
            <v>0:否</v>
          </cell>
          <cell r="CM450" t="str">
            <v>0:無</v>
          </cell>
          <cell r="CN450" t="str">
            <v>-</v>
          </cell>
          <cell r="CP450" t="str">
            <v/>
          </cell>
        </row>
        <row r="451">
          <cell r="E451" t="str">
            <v>武波恒太郎</v>
          </cell>
          <cell r="H451" t="str">
            <v>武波恒太郎</v>
          </cell>
          <cell r="K451">
            <v>41292</v>
          </cell>
          <cell r="Q451">
            <v>41293</v>
          </cell>
          <cell r="T451" t="str">
            <v/>
          </cell>
          <cell r="V451" t="str">
            <v/>
          </cell>
          <cell r="Z451">
            <v>41296</v>
          </cell>
          <cell r="AA451" t="str">
            <v>武波・原田</v>
          </cell>
          <cell r="AE451" t="str">
            <v>01:オンライン</v>
          </cell>
          <cell r="AG451" t="str">
            <v>132806B20P00</v>
          </cell>
          <cell r="AH451" t="str">
            <v>発送確定データ取込結果</v>
          </cell>
          <cell r="AL451" t="str">
            <v>22:ファイル／ＤＢ入出力不正</v>
          </cell>
          <cell r="AM451" t="str">
            <v>PT:PT環境</v>
          </cell>
          <cell r="AN451" t="str">
            <v>MD:マシンデバッグ</v>
          </cell>
          <cell r="AP451">
            <v>41293</v>
          </cell>
          <cell r="AQ451">
            <v>41293</v>
          </cell>
          <cell r="AR451" t="str">
            <v>武波恒太郎</v>
          </cell>
          <cell r="AX451" t="str">
            <v>P1:ﾌﾟﾛｸﾞﾗﾑ不良／ｺｰﾃﾞｨﾝｸﾞﾐｽ</v>
          </cell>
          <cell r="BN451" t="str">
            <v>01:オンライン</v>
          </cell>
          <cell r="CP451" t="str">
            <v/>
          </cell>
        </row>
        <row r="452">
          <cell r="E452" t="str">
            <v>松本和也</v>
          </cell>
          <cell r="H452" t="str">
            <v>松本和也</v>
          </cell>
          <cell r="K452">
            <v>41293</v>
          </cell>
          <cell r="Q452">
            <v>41293</v>
          </cell>
          <cell r="S452">
            <v>41293</v>
          </cell>
          <cell r="T452" t="str">
            <v/>
          </cell>
          <cell r="V452" t="str">
            <v/>
          </cell>
          <cell r="Z452">
            <v>41294</v>
          </cell>
          <cell r="AA452" t="str">
            <v>SD松本</v>
          </cell>
          <cell r="AE452" t="str">
            <v>01:オンライン</v>
          </cell>
          <cell r="AG452" t="str">
            <v>132806B50P53</v>
          </cell>
          <cell r="AH452" t="str">
            <v>メールサービスデータ一覧(ロット毎)</v>
          </cell>
          <cell r="AI452" t="str">
            <v>B166-00013</v>
          </cell>
          <cell r="AL452" t="str">
            <v>22:ファイル／ＤＢ入出力不正</v>
          </cell>
          <cell r="AM452" t="str">
            <v>PT:PT環境</v>
          </cell>
          <cell r="AN452" t="str">
            <v>MD:マシンデバッグ</v>
          </cell>
          <cell r="AP452">
            <v>41294</v>
          </cell>
          <cell r="AQ452">
            <v>41293</v>
          </cell>
          <cell r="AR452" t="str">
            <v>松本和也</v>
          </cell>
          <cell r="AX452" t="str">
            <v>X1:仕様通り</v>
          </cell>
          <cell r="BN452" t="str">
            <v>01:オンライン</v>
          </cell>
          <cell r="CP452" t="str">
            <v/>
          </cell>
        </row>
        <row r="453">
          <cell r="E453" t="str">
            <v>多久和祐太</v>
          </cell>
          <cell r="H453" t="str">
            <v>多久和祐太</v>
          </cell>
          <cell r="K453">
            <v>41293</v>
          </cell>
          <cell r="Q453">
            <v>41293</v>
          </cell>
          <cell r="T453" t="str">
            <v/>
          </cell>
          <cell r="V453" t="str">
            <v/>
          </cell>
          <cell r="Z453">
            <v>41296</v>
          </cell>
          <cell r="AA453" t="str">
            <v>多久和</v>
          </cell>
          <cell r="AE453" t="str">
            <v>01:オンライン</v>
          </cell>
          <cell r="AG453" t="str">
            <v>132806B60P52</v>
          </cell>
          <cell r="AH453" t="str">
            <v>集荷依頼情報一覧（送り状毎）</v>
          </cell>
          <cell r="AL453" t="str">
            <v>22:ファイル／ＤＢ入出力不正</v>
          </cell>
          <cell r="AM453" t="str">
            <v>PT:PT環境</v>
          </cell>
          <cell r="AN453" t="str">
            <v>MD:マシンデバッグ</v>
          </cell>
          <cell r="AP453">
            <v>41293</v>
          </cell>
          <cell r="AQ453">
            <v>41293</v>
          </cell>
          <cell r="AR453" t="str">
            <v>多久和祐太</v>
          </cell>
          <cell r="AX453" t="str">
            <v>C1:仕様変更／顧客仕様変更</v>
          </cell>
          <cell r="BN453" t="str">
            <v>01:オンライン</v>
          </cell>
          <cell r="CP453" t="str">
            <v/>
          </cell>
        </row>
        <row r="454">
          <cell r="E454" t="str">
            <v>多久和祐太</v>
          </cell>
          <cell r="H454" t="str">
            <v>多久和祐太</v>
          </cell>
          <cell r="Q454">
            <v>41293</v>
          </cell>
          <cell r="T454">
            <v>41299</v>
          </cell>
          <cell r="V454" t="str">
            <v/>
          </cell>
          <cell r="Z454">
            <v>41300</v>
          </cell>
          <cell r="AA454" t="str">
            <v>多久和</v>
          </cell>
          <cell r="AE454" t="str">
            <v>01:オンライン</v>
          </cell>
          <cell r="AG454" t="str">
            <v>132806B60P52</v>
          </cell>
          <cell r="AH454" t="str">
            <v>集荷依頼情報一覧（送り状毎）</v>
          </cell>
          <cell r="AL454" t="str">
            <v>22:ファイル／ＤＢ入出力不正</v>
          </cell>
          <cell r="AM454" t="str">
            <v>PT:PT環境</v>
          </cell>
          <cell r="AN454" t="str">
            <v>MD:マシンデバッグ</v>
          </cell>
          <cell r="AP454">
            <v>41293</v>
          </cell>
          <cell r="AQ454">
            <v>41293</v>
          </cell>
          <cell r="AR454" t="str">
            <v>多久和祐太</v>
          </cell>
          <cell r="AX454" t="str">
            <v>DD:ﾄﾞｷｭﾒﾝﾄ不良</v>
          </cell>
          <cell r="BL454" t="str">
            <v>-</v>
          </cell>
          <cell r="BN454" t="str">
            <v>01:オンライン</v>
          </cell>
          <cell r="BQ454" t="str">
            <v>FN:新規不良</v>
          </cell>
          <cell r="BR454" t="str">
            <v>SI:異常／例外処理</v>
          </cell>
          <cell r="BS454" t="str">
            <v>OB:出力処理/ﾌｧｲﾙ・DB出力更新不良</v>
          </cell>
          <cell r="BT454" t="str">
            <v>BD:基本設計</v>
          </cell>
          <cell r="BU454" t="str">
            <v>XX:－</v>
          </cell>
          <cell r="BV454" t="str">
            <v>XX:－</v>
          </cell>
          <cell r="BW454" t="str">
            <v>XX:－</v>
          </cell>
          <cell r="BX454" t="str">
            <v>XX:－</v>
          </cell>
          <cell r="CE454" t="str">
            <v>B:連携済データ編集</v>
          </cell>
          <cell r="CF454" t="str">
            <v>01:オンライン</v>
          </cell>
          <cell r="CG454" t="str">
            <v>B6:ゆうプリＰＳ</v>
          </cell>
          <cell r="CH454" t="str">
            <v>1:Java</v>
          </cell>
          <cell r="CI454" t="str">
            <v>1:実施</v>
          </cell>
          <cell r="CJ454" t="str">
            <v>1:実施</v>
          </cell>
          <cell r="CK454" t="str">
            <v>0:否</v>
          </cell>
          <cell r="CM454" t="str">
            <v>0:無</v>
          </cell>
          <cell r="CN454" t="str">
            <v>-</v>
          </cell>
          <cell r="CO454" t="str">
            <v>2013/1/26</v>
          </cell>
          <cell r="CP454" t="str">
            <v/>
          </cell>
        </row>
        <row r="455">
          <cell r="E455" t="str">
            <v>石井彰</v>
          </cell>
          <cell r="H455" t="str">
            <v>石井彰</v>
          </cell>
          <cell r="Q455">
            <v>41293</v>
          </cell>
          <cell r="T455" t="str">
            <v/>
          </cell>
          <cell r="V455" t="str">
            <v/>
          </cell>
          <cell r="Z455">
            <v>41299</v>
          </cell>
          <cell r="AA455" t="str">
            <v>石井</v>
          </cell>
          <cell r="AE455" t="str">
            <v>01:オンライン</v>
          </cell>
          <cell r="AG455" t="str">
            <v>132806B60P52</v>
          </cell>
          <cell r="AH455" t="str">
            <v>集荷依頼情報一覧（送り状毎）</v>
          </cell>
          <cell r="AI455" t="str">
            <v>-</v>
          </cell>
          <cell r="AL455" t="str">
            <v>22:ファイル／ＤＢ入出力不正</v>
          </cell>
          <cell r="AM455" t="str">
            <v>PT:PT環境</v>
          </cell>
          <cell r="AN455" t="str">
            <v>MD:マシンデバッグ</v>
          </cell>
          <cell r="AP455">
            <v>41298</v>
          </cell>
          <cell r="AQ455">
            <v>41293</v>
          </cell>
          <cell r="AR455" t="str">
            <v>石井彰</v>
          </cell>
          <cell r="AX455" t="str">
            <v>P1:ﾌﾟﾛｸﾞﾗﾑ不良／ｺｰﾃﾞｨﾝｸﾞﾐｽ</v>
          </cell>
          <cell r="BN455" t="str">
            <v>01:オンライン</v>
          </cell>
          <cell r="CP455" t="str">
            <v/>
          </cell>
        </row>
        <row r="456">
          <cell r="E456" t="str">
            <v>松本和也</v>
          </cell>
          <cell r="H456" t="str">
            <v>松本和也</v>
          </cell>
          <cell r="K456">
            <v>41294</v>
          </cell>
          <cell r="Q456">
            <v>41293</v>
          </cell>
          <cell r="T456">
            <v>41295</v>
          </cell>
          <cell r="V456" t="str">
            <v/>
          </cell>
          <cell r="Z456">
            <v>41297</v>
          </cell>
          <cell r="AA456" t="str">
            <v>SD松本</v>
          </cell>
          <cell r="AE456" t="str">
            <v>01:オンライン</v>
          </cell>
          <cell r="AG456" t="str">
            <v>132806B60P01</v>
          </cell>
          <cell r="AH456" t="str">
            <v>ゆうプリPSデータ取込</v>
          </cell>
          <cell r="AI456" t="str">
            <v>B152-00002</v>
          </cell>
          <cell r="AL456" t="str">
            <v>22:ファイル／ＤＢ入出力不正</v>
          </cell>
          <cell r="AM456" t="str">
            <v>PT:PT環境</v>
          </cell>
          <cell r="AN456" t="str">
            <v>MD:マシンデバッグ</v>
          </cell>
          <cell r="AP456">
            <v>41295</v>
          </cell>
          <cell r="AQ456">
            <v>41293</v>
          </cell>
          <cell r="AR456" t="str">
            <v>松本和也</v>
          </cell>
          <cell r="AU456" t="str">
            <v>A:ラベル印字サービス</v>
          </cell>
          <cell r="AV456" t="str">
            <v>01:オンライン</v>
          </cell>
          <cell r="AW456" t="str">
            <v>A1:Ｗｅｂゆうプリ</v>
          </cell>
          <cell r="AX456" t="str">
            <v>P1:ﾌﾟﾛｸﾞﾗﾑ不良／ｺｰﾃﾞｨﾝｸﾞﾐｽ</v>
          </cell>
          <cell r="BL456" t="str">
            <v>-</v>
          </cell>
          <cell r="BN456" t="str">
            <v>01:オンライン</v>
          </cell>
          <cell r="BQ456" t="str">
            <v>FA:修正不十分</v>
          </cell>
          <cell r="BR456" t="str">
            <v>SS:正常処理（正常ｹｰｽ）</v>
          </cell>
          <cell r="BS456" t="str">
            <v>IP:入力処理/ﾊﾟﾗﾒｰﾀ入力不良</v>
          </cell>
          <cell r="BT456" t="str">
            <v>P:コーディング</v>
          </cell>
          <cell r="BU456" t="str">
            <v>YT1:単純ﾐｽ/ｺｰﾃﾞｨﾝｸﾞﾐｽ</v>
          </cell>
          <cell r="BV456" t="str">
            <v>XX:－</v>
          </cell>
          <cell r="BW456" t="str">
            <v>XX:－</v>
          </cell>
          <cell r="BX456" t="str">
            <v>XX:－</v>
          </cell>
          <cell r="CE456" t="str">
            <v>B:連携済データ編集</v>
          </cell>
          <cell r="CF456" t="str">
            <v>01:オンライン</v>
          </cell>
          <cell r="CG456" t="str">
            <v>B1:発送予約</v>
          </cell>
          <cell r="CH456" t="str">
            <v>1:Java</v>
          </cell>
          <cell r="CI456" t="str">
            <v>1:実施</v>
          </cell>
          <cell r="CJ456" t="str">
            <v>1:実施</v>
          </cell>
          <cell r="CK456" t="str">
            <v>0:否</v>
          </cell>
          <cell r="CL456">
            <v>41295</v>
          </cell>
          <cell r="CM456" t="str">
            <v>0:無</v>
          </cell>
          <cell r="CN456" t="str">
            <v>-</v>
          </cell>
          <cell r="CP456" t="str">
            <v/>
          </cell>
        </row>
        <row r="457">
          <cell r="E457" t="str">
            <v>木ノ下公雄</v>
          </cell>
          <cell r="H457" t="str">
            <v>木ノ下公雄</v>
          </cell>
          <cell r="Q457" t="str">
            <v/>
          </cell>
          <cell r="T457" t="str">
            <v/>
          </cell>
          <cell r="V457" t="str">
            <v/>
          </cell>
          <cell r="AE457" t="str">
            <v>01:オンライン</v>
          </cell>
          <cell r="AL457" t="str">
            <v>22:ファイル／ＤＢ入出力不正</v>
          </cell>
          <cell r="AM457" t="str">
            <v>PT:PT環境</v>
          </cell>
          <cell r="AN457" t="str">
            <v>MD:マシンデバッグ</v>
          </cell>
          <cell r="AP457">
            <v>41294</v>
          </cell>
          <cell r="BN457" t="str">
            <v>01:オンライン</v>
          </cell>
          <cell r="CP457" t="str">
            <v/>
          </cell>
        </row>
        <row r="458">
          <cell r="E458" t="str">
            <v>鈴木大輔</v>
          </cell>
          <cell r="H458" t="str">
            <v>鈴木大輔</v>
          </cell>
          <cell r="K458">
            <v>41293</v>
          </cell>
          <cell r="N458">
            <v>41293</v>
          </cell>
          <cell r="O458" t="str">
            <v>要</v>
          </cell>
          <cell r="R458" t="str">
            <v/>
          </cell>
          <cell r="W458" t="str">
            <v/>
          </cell>
          <cell r="AE458" t="str">
            <v>01:オンライン</v>
          </cell>
          <cell r="AG458" t="str">
            <v>440106J10P04</v>
          </cell>
          <cell r="AH458" t="str">
            <v>集荷申し込み確認</v>
          </cell>
          <cell r="AL458" t="str">
            <v>22:ファイル／ＤＢ入出力不正</v>
          </cell>
          <cell r="AM458" t="str">
            <v>PT:PT環境</v>
          </cell>
          <cell r="AN458" t="str">
            <v>MD:マシンデバッグ</v>
          </cell>
          <cell r="AP458">
            <v>41293</v>
          </cell>
          <cell r="AQ458">
            <v>41293</v>
          </cell>
          <cell r="AX458" t="str">
            <v>DD:ﾄﾞｷｭﾒﾝﾄ不良</v>
          </cell>
          <cell r="BN458" t="str">
            <v>01:オンライン</v>
          </cell>
          <cell r="CP458" t="str">
            <v/>
          </cell>
        </row>
        <row r="459">
          <cell r="E459" t="str">
            <v>多久和祐太</v>
          </cell>
          <cell r="H459" t="str">
            <v>多久和祐太</v>
          </cell>
          <cell r="K459" t="str">
            <v>-</v>
          </cell>
          <cell r="Q459" t="str">
            <v/>
          </cell>
          <cell r="T459" t="str">
            <v/>
          </cell>
          <cell r="V459" t="str">
            <v/>
          </cell>
          <cell r="AE459" t="str">
            <v>01:オンライン</v>
          </cell>
          <cell r="AG459" t="str">
            <v>132806B10P51</v>
          </cell>
          <cell r="AH459" t="str">
            <v>発送データ取込</v>
          </cell>
          <cell r="AI459" t="str">
            <v>-</v>
          </cell>
          <cell r="AL459" t="str">
            <v>22:ファイル／ＤＢ入出力不正</v>
          </cell>
          <cell r="AM459" t="str">
            <v>PT:PT環境</v>
          </cell>
          <cell r="AN459" t="str">
            <v>MD:マシンデバッグ</v>
          </cell>
          <cell r="BN459" t="str">
            <v>01:オンライン</v>
          </cell>
          <cell r="CP459" t="str">
            <v/>
          </cell>
        </row>
        <row r="460">
          <cell r="E460" t="str">
            <v>荻原修平</v>
          </cell>
          <cell r="H460" t="str">
            <v>荻原修平</v>
          </cell>
          <cell r="K460" t="str">
            <v>-</v>
          </cell>
          <cell r="Q460">
            <v>41293</v>
          </cell>
          <cell r="T460">
            <v>41293</v>
          </cell>
          <cell r="V460" t="str">
            <v/>
          </cell>
          <cell r="Z460">
            <v>41293</v>
          </cell>
          <cell r="AA460" t="str">
            <v>荻原</v>
          </cell>
          <cell r="AE460" t="str">
            <v>01:オンライン</v>
          </cell>
          <cell r="AL460" t="str">
            <v>21:画面表示不正</v>
          </cell>
          <cell r="AM460" t="str">
            <v>PT:PT環境</v>
          </cell>
          <cell r="AN460" t="str">
            <v>MD:マシンデバッグ</v>
          </cell>
          <cell r="AP460">
            <v>41293</v>
          </cell>
          <cell r="AQ460">
            <v>41293</v>
          </cell>
          <cell r="AR460" t="str">
            <v>荻原修平</v>
          </cell>
          <cell r="AS460" t="str">
            <v>ログイン時と未ログイン時でログアウトボタンの表示を切り替える処理が考慮がもれていた。</v>
          </cell>
          <cell r="AU460" t="str">
            <v>D:会員管理</v>
          </cell>
          <cell r="AV460" t="str">
            <v>01:オンライン</v>
          </cell>
          <cell r="AW460" t="str">
            <v>D1:Ｗｅｂユーザ管理</v>
          </cell>
          <cell r="AX460" t="str">
            <v>P2:ﾌﾟﾛｸﾞﾗﾑ不良／設計不良</v>
          </cell>
          <cell r="AY460" t="str">
            <v>FN:新規不良</v>
          </cell>
          <cell r="AZ460" t="str">
            <v>SS:正常処理（正常ｹｰｽ）</v>
          </cell>
          <cell r="BA460" t="str">
            <v>OB:出力処理/ﾌｧｲﾙ・DB出力更新不良</v>
          </cell>
          <cell r="BB460" t="str">
            <v>P:コーディング</v>
          </cell>
          <cell r="BC460" t="str">
            <v>YT1:単純ﾐｽ/ｺｰﾃﾞｨﾝｸﾞﾐｽ</v>
          </cell>
          <cell r="BD460" t="str">
            <v>PT:組合せテスト</v>
          </cell>
          <cell r="BE460" t="str">
            <v>XX:－</v>
          </cell>
          <cell r="BF460" t="str">
            <v>XX:－</v>
          </cell>
          <cell r="BH460">
            <v>41293</v>
          </cell>
          <cell r="BN460" t="str">
            <v>01:オンライン</v>
          </cell>
          <cell r="CE460" t="str">
            <v>A:ラベル印字サービス</v>
          </cell>
          <cell r="CF460" t="str">
            <v>01:オンライン</v>
          </cell>
          <cell r="CG460" t="str">
            <v>C2:ログアウト</v>
          </cell>
          <cell r="CH460" t="str">
            <v>XX:－</v>
          </cell>
          <cell r="CI460" t="str">
            <v>XX:－</v>
          </cell>
          <cell r="CJ460" t="str">
            <v>XX:－</v>
          </cell>
          <cell r="CK460" t="str">
            <v>0:否</v>
          </cell>
          <cell r="CL460">
            <v>41293</v>
          </cell>
          <cell r="CM460" t="str">
            <v>0:無</v>
          </cell>
          <cell r="CP460" t="str">
            <v/>
          </cell>
        </row>
        <row r="461">
          <cell r="E461" t="str">
            <v>佐々木伸勝</v>
          </cell>
          <cell r="H461" t="str">
            <v>佐々木伸勝</v>
          </cell>
          <cell r="Q461">
            <v>41293</v>
          </cell>
          <cell r="T461">
            <v>41293</v>
          </cell>
          <cell r="V461" t="str">
            <v/>
          </cell>
          <cell r="Z461">
            <v>41294</v>
          </cell>
          <cell r="AA461" t="str">
            <v>佐々木</v>
          </cell>
          <cell r="AE461" t="str">
            <v>01:オンライン</v>
          </cell>
          <cell r="AL461" t="str">
            <v>21:画面表示不正</v>
          </cell>
          <cell r="AM461" t="str">
            <v>PT:PT環境</v>
          </cell>
          <cell r="AN461" t="str">
            <v>MD:マシンデバッグ</v>
          </cell>
          <cell r="AP461">
            <v>41293</v>
          </cell>
          <cell r="AQ461">
            <v>41293</v>
          </cell>
          <cell r="AR461" t="str">
            <v>荻原修平</v>
          </cell>
          <cell r="AS461" t="str">
            <v>プロパティから取得した項目を該当する変数に設定できていない。</v>
          </cell>
          <cell r="AU461" t="str">
            <v>D:会員管理</v>
          </cell>
          <cell r="AV461" t="str">
            <v>01:オンライン</v>
          </cell>
          <cell r="AW461" t="str">
            <v>D1:Ｗｅｂユーザ管理</v>
          </cell>
          <cell r="AX461" t="str">
            <v>P2:ﾌﾟﾛｸﾞﾗﾑ不良／設計不良</v>
          </cell>
          <cell r="AY461" t="str">
            <v>FN:新規不良</v>
          </cell>
          <cell r="AZ461" t="str">
            <v>SS:正常処理（正常ｹｰｽ）</v>
          </cell>
          <cell r="BA461" t="str">
            <v>OB:出力処理/ﾌｧｲﾙ・DB出力更新不良</v>
          </cell>
          <cell r="BB461" t="str">
            <v>P:コーディング</v>
          </cell>
          <cell r="BC461" t="str">
            <v>YT1:単純ﾐｽ/ｺｰﾃﾞｨﾝｸﾞﾐｽ</v>
          </cell>
          <cell r="BN461" t="str">
            <v>01:オンライン</v>
          </cell>
          <cell r="CL461">
            <v>41294</v>
          </cell>
          <cell r="CP461" t="str">
            <v/>
          </cell>
        </row>
        <row r="462">
          <cell r="E462" t="str">
            <v>佐々木伸勝</v>
          </cell>
          <cell r="H462" t="str">
            <v>佐々木伸勝</v>
          </cell>
          <cell r="K462" t="str">
            <v>-</v>
          </cell>
          <cell r="Q462">
            <v>41294</v>
          </cell>
          <cell r="T462">
            <v>41294</v>
          </cell>
          <cell r="V462" t="str">
            <v/>
          </cell>
          <cell r="Z462">
            <v>41294</v>
          </cell>
          <cell r="AA462" t="str">
            <v>佐々木</v>
          </cell>
          <cell r="AE462" t="str">
            <v>01:オンライン</v>
          </cell>
          <cell r="AL462" t="str">
            <v>21:画面表示不正</v>
          </cell>
          <cell r="AM462" t="str">
            <v>PT:PT環境</v>
          </cell>
          <cell r="AN462" t="str">
            <v>MD:マシンデバッグ</v>
          </cell>
          <cell r="AP462">
            <v>41294</v>
          </cell>
          <cell r="AQ462">
            <v>41294</v>
          </cell>
          <cell r="AR462" t="str">
            <v>佐々木伸勝</v>
          </cell>
          <cell r="AS462" t="str">
            <v>社外SSOの管理画面の設定が不正だった。</v>
          </cell>
          <cell r="AU462" t="str">
            <v>D:会員管理</v>
          </cell>
          <cell r="AV462" t="str">
            <v>01:オンライン</v>
          </cell>
          <cell r="AW462" t="str">
            <v>D1:Ｗｅｂユーザ管理</v>
          </cell>
          <cell r="AX462" t="str">
            <v>P2:ﾌﾟﾛｸﾞﾗﾑ不良／設計不良</v>
          </cell>
          <cell r="AY462" t="str">
            <v>FN:新規不良</v>
          </cell>
          <cell r="AZ462" t="str">
            <v>SS:正常処理（正常ｹｰｽ）</v>
          </cell>
          <cell r="BA462" t="str">
            <v>OB:出力処理/ﾌｧｲﾙ・DB出力更新不良</v>
          </cell>
          <cell r="BB462" t="str">
            <v>P:コーディング</v>
          </cell>
          <cell r="BC462" t="str">
            <v>YT1:単純ﾐｽ/ｺｰﾃﾞｨﾝｸﾞﾐｽ</v>
          </cell>
          <cell r="BH462">
            <v>41294</v>
          </cell>
          <cell r="BN462" t="str">
            <v>01:オンライン</v>
          </cell>
          <cell r="CL462">
            <v>41294</v>
          </cell>
          <cell r="CP462" t="str">
            <v/>
          </cell>
        </row>
        <row r="463">
          <cell r="E463" t="str">
            <v>佐々木伸勝</v>
          </cell>
          <cell r="H463" t="str">
            <v>佐々木伸勝</v>
          </cell>
          <cell r="Q463">
            <v>41294</v>
          </cell>
          <cell r="T463">
            <v>41294</v>
          </cell>
          <cell r="V463" t="str">
            <v/>
          </cell>
          <cell r="Z463">
            <v>41294</v>
          </cell>
          <cell r="AA463" t="str">
            <v>佐々木</v>
          </cell>
          <cell r="AE463" t="str">
            <v>01:オンライン</v>
          </cell>
          <cell r="AL463" t="str">
            <v>21:画面表示不正</v>
          </cell>
          <cell r="AM463" t="str">
            <v>PT:PT環境</v>
          </cell>
          <cell r="AN463" t="str">
            <v>MD:マシンデバッグ</v>
          </cell>
          <cell r="AP463">
            <v>41294</v>
          </cell>
          <cell r="AQ463">
            <v>41294</v>
          </cell>
          <cell r="AR463" t="str">
            <v>佐々木伸勝</v>
          </cell>
          <cell r="AS463" t="str">
            <v>C30P01Handlerでログイン名を「userInfo.getAppName()」で取得しようとしているが、これは社内の社員名なので正しくは「userInfo.getLast_name() + "　" +userInfo.getFirst_name()」としなければならない。</v>
          </cell>
          <cell r="AU463" t="str">
            <v>D:会員管理</v>
          </cell>
          <cell r="AV463" t="str">
            <v>01:オンライン</v>
          </cell>
          <cell r="AW463" t="str">
            <v>D1:Ｗｅｂユーザ管理</v>
          </cell>
          <cell r="AX463" t="str">
            <v>P2:ﾌﾟﾛｸﾞﾗﾑ不良／設計不良</v>
          </cell>
          <cell r="AY463" t="str">
            <v>FN:新規不良</v>
          </cell>
          <cell r="AZ463" t="str">
            <v>SS:正常処理（正常ｹｰｽ）</v>
          </cell>
          <cell r="BA463" t="str">
            <v>OB:出力処理/ﾌｧｲﾙ・DB出力更新不良</v>
          </cell>
          <cell r="BB463" t="str">
            <v>P:コーディング</v>
          </cell>
          <cell r="BC463" t="str">
            <v>YT1:単純ﾐｽ/ｺｰﾃﾞｨﾝｸﾞﾐｽ</v>
          </cell>
          <cell r="BN463" t="str">
            <v>01:オンライン</v>
          </cell>
          <cell r="CL463">
            <v>41294</v>
          </cell>
          <cell r="CP463" t="str">
            <v/>
          </cell>
        </row>
        <row r="464">
          <cell r="E464" t="str">
            <v>武波恒太郎</v>
          </cell>
          <cell r="H464" t="str">
            <v>武波恒太郎</v>
          </cell>
          <cell r="K464">
            <v>41294</v>
          </cell>
          <cell r="Q464">
            <v>41294</v>
          </cell>
          <cell r="T464" t="str">
            <v/>
          </cell>
          <cell r="U464">
            <v>41294</v>
          </cell>
          <cell r="V464" t="str">
            <v/>
          </cell>
          <cell r="Z464">
            <v>41296</v>
          </cell>
          <cell r="AA464" t="str">
            <v>武波・原田</v>
          </cell>
          <cell r="AE464" t="str">
            <v>01:オンライン</v>
          </cell>
          <cell r="AG464" t="str">
            <v>132806B20P00</v>
          </cell>
          <cell r="AH464" t="str">
            <v>発送確定データ取込結果</v>
          </cell>
          <cell r="AI464" t="str">
            <v>-</v>
          </cell>
          <cell r="AL464" t="str">
            <v>22:ファイル／ＤＢ入出力不正</v>
          </cell>
          <cell r="AM464" t="str">
            <v>PT:PT環境</v>
          </cell>
          <cell r="AN464" t="str">
            <v>MD:マシンデバッグ</v>
          </cell>
          <cell r="AP464">
            <v>41294</v>
          </cell>
          <cell r="AQ464">
            <v>41294</v>
          </cell>
          <cell r="AR464" t="str">
            <v>武波恒太郎</v>
          </cell>
          <cell r="AX464" t="str">
            <v>P1:ﾌﾟﾛｸﾞﾗﾑ不良／ｺｰﾃﾞｨﾝｸﾞﾐｽ</v>
          </cell>
          <cell r="BN464" t="str">
            <v>01:オンライン</v>
          </cell>
          <cell r="CP464" t="str">
            <v/>
          </cell>
        </row>
        <row r="465">
          <cell r="E465" t="str">
            <v>小森あずさ</v>
          </cell>
          <cell r="H465" t="str">
            <v>小森あずさ</v>
          </cell>
          <cell r="K465">
            <v>41294</v>
          </cell>
          <cell r="Q465">
            <v>41295</v>
          </cell>
          <cell r="T465">
            <v>41295</v>
          </cell>
          <cell r="V465" t="str">
            <v/>
          </cell>
          <cell r="X465">
            <v>41298</v>
          </cell>
          <cell r="Z465">
            <v>41299</v>
          </cell>
          <cell r="AA465" t="str">
            <v>小森</v>
          </cell>
          <cell r="AE465" t="str">
            <v>01:オンライン</v>
          </cell>
          <cell r="AG465" t="str">
            <v>132906C30P56/133006D30P52</v>
          </cell>
          <cell r="AH465" t="str">
            <v>発送管理トップメニュー/お客さま情報一覧</v>
          </cell>
          <cell r="AL465" t="str">
            <v>21:画面表示不正</v>
          </cell>
          <cell r="AM465" t="str">
            <v>PT:PT環境</v>
          </cell>
          <cell r="AN465" t="str">
            <v>MD:マシンデバッグ</v>
          </cell>
          <cell r="AP465">
            <v>41296</v>
          </cell>
          <cell r="AQ465">
            <v>41295</v>
          </cell>
          <cell r="AR465" t="str">
            <v>陳イツ</v>
          </cell>
          <cell r="AS465" t="str">
            <v xml:space="preserve">ご指摘の問題を調査した後、CSSの問題ですが、引用のCSSでは「position : relative;」という属性がありますので、該当問題が発生するようになりました。
「position : relative;」を削除すれば、該当問題がなくなりました。
QA#494を参照ください。
ご確認お願いいたします。
</v>
          </cell>
          <cell r="AT465" t="str">
            <v>IE6の場合画面確認不足。</v>
          </cell>
          <cell r="AU465" t="str">
            <v>D:会員管理</v>
          </cell>
          <cell r="AV465" t="str">
            <v>01:オンライン</v>
          </cell>
          <cell r="AW465" t="str">
            <v>H11:ソフト会員情報</v>
          </cell>
          <cell r="AX465" t="str">
            <v>P1:ﾌﾟﾛｸﾞﾗﾑ不良／ｺｰﾃﾞｨﾝｸﾞﾐｽ</v>
          </cell>
          <cell r="AY465" t="str">
            <v>FN:新規不良</v>
          </cell>
          <cell r="AZ465" t="str">
            <v>SS:正常処理（正常ｹｰｽ）</v>
          </cell>
          <cell r="BA465" t="str">
            <v>IG:入力処理/画面不良</v>
          </cell>
          <cell r="BB465" t="str">
            <v>P:コーディング</v>
          </cell>
          <cell r="BC465" t="str">
            <v>XX:－</v>
          </cell>
          <cell r="BD465" t="str">
            <v>PT:組合せテスト</v>
          </cell>
          <cell r="BE465" t="str">
            <v>XX:－</v>
          </cell>
          <cell r="BF465" t="str">
            <v>XX:－</v>
          </cell>
          <cell r="BL465" t="str">
            <v>IE6の場合画面確認不足。</v>
          </cell>
          <cell r="BN465" t="str">
            <v>01:オンライン</v>
          </cell>
          <cell r="BQ465" t="str">
            <v>FN:新規不良</v>
          </cell>
          <cell r="BR465" t="str">
            <v>SS:正常処理（正常ｹｰｽ）</v>
          </cell>
          <cell r="BS465" t="str">
            <v>IG:入力処理/画面不良</v>
          </cell>
          <cell r="BT465" t="str">
            <v>P:コーディング</v>
          </cell>
          <cell r="BU465" t="str">
            <v>XX:－</v>
          </cell>
          <cell r="BV465" t="str">
            <v>PT:組合せテスト</v>
          </cell>
          <cell r="BW465" t="str">
            <v>XX:－</v>
          </cell>
          <cell r="BX465" t="str">
            <v>XX:－</v>
          </cell>
          <cell r="CE465" t="str">
            <v>D:会員管理</v>
          </cell>
          <cell r="CF465" t="str">
            <v>01:オンライン</v>
          </cell>
          <cell r="CG465" t="str">
            <v>D2:クライアントソフトユーザ管理</v>
          </cell>
          <cell r="CH465" t="str">
            <v>1:Java</v>
          </cell>
          <cell r="CI465" t="str">
            <v>XX:－</v>
          </cell>
          <cell r="CJ465" t="str">
            <v>XX:－</v>
          </cell>
          <cell r="CK465" t="str">
            <v>0:否</v>
          </cell>
          <cell r="CL465">
            <v>41300</v>
          </cell>
          <cell r="CM465" t="str">
            <v>0:無</v>
          </cell>
          <cell r="CN465" t="str">
            <v>-</v>
          </cell>
          <cell r="CO465">
            <v>41300</v>
          </cell>
          <cell r="CP465" t="str">
            <v/>
          </cell>
        </row>
        <row r="466">
          <cell r="E466" t="str">
            <v>原田大輔</v>
          </cell>
          <cell r="H466" t="str">
            <v>原田大輔</v>
          </cell>
          <cell r="K466">
            <v>41295</v>
          </cell>
          <cell r="Q466">
            <v>41294</v>
          </cell>
          <cell r="T466">
            <v>41295</v>
          </cell>
          <cell r="V466" t="str">
            <v/>
          </cell>
          <cell r="W466">
            <v>41295</v>
          </cell>
          <cell r="Z466">
            <v>41296</v>
          </cell>
          <cell r="AA466" t="str">
            <v>武波・原田</v>
          </cell>
          <cell r="AE466" t="str">
            <v>01:オンライン</v>
          </cell>
          <cell r="AG466" t="str">
            <v>132806B10P01</v>
          </cell>
          <cell r="AH466" t="str">
            <v>発送予約データ取込</v>
          </cell>
          <cell r="AI466" t="str">
            <v>-</v>
          </cell>
          <cell r="AM466" t="str">
            <v>PT:PT環境</v>
          </cell>
          <cell r="AN466" t="str">
            <v>MD:マシンデバッグ</v>
          </cell>
          <cell r="AP466">
            <v>41295</v>
          </cell>
          <cell r="AQ466">
            <v>41294</v>
          </cell>
          <cell r="AR466" t="str">
            <v>原田大輔</v>
          </cell>
          <cell r="AX466" t="str">
            <v>P1:ﾌﾟﾛｸﾞﾗﾑ不良／ｺｰﾃﾞｨﾝｸﾞﾐｽ</v>
          </cell>
          <cell r="BL466" t="str">
            <v>-</v>
          </cell>
          <cell r="BN466" t="str">
            <v>01:オンライン</v>
          </cell>
          <cell r="BQ466" t="str">
            <v>FA:修正不十分</v>
          </cell>
          <cell r="BR466" t="str">
            <v>XX:－</v>
          </cell>
          <cell r="BS466" t="str">
            <v>OB:出力処理/ﾌｧｲﾙ・DB出力更新不良</v>
          </cell>
          <cell r="BT466" t="str">
            <v>P:コーディング</v>
          </cell>
          <cell r="BU466" t="str">
            <v>YT1:単純ﾐｽ/ｺｰﾃﾞｨﾝｸﾞﾐｽ</v>
          </cell>
          <cell r="BV466" t="str">
            <v>PT:組合せテスト</v>
          </cell>
          <cell r="BW466" t="str">
            <v>XX:－</v>
          </cell>
          <cell r="BX466" t="str">
            <v>XX:－</v>
          </cell>
          <cell r="CE466" t="str">
            <v>B:連携済データ編集</v>
          </cell>
          <cell r="CF466" t="str">
            <v>01:オンライン</v>
          </cell>
          <cell r="CG466" t="str">
            <v>B1:発送予約</v>
          </cell>
          <cell r="CH466" t="str">
            <v>1:Java</v>
          </cell>
          <cell r="CI466" t="str">
            <v>1:実施</v>
          </cell>
          <cell r="CJ466" t="str">
            <v>1:実施</v>
          </cell>
          <cell r="CK466" t="str">
            <v>0:否</v>
          </cell>
          <cell r="CM466" t="str">
            <v>0:無</v>
          </cell>
          <cell r="CN466" t="str">
            <v>-</v>
          </cell>
          <cell r="CP466">
            <v>41295</v>
          </cell>
        </row>
        <row r="467">
          <cell r="E467" t="str">
            <v>原田大輔</v>
          </cell>
          <cell r="H467" t="str">
            <v>原田大輔</v>
          </cell>
          <cell r="K467">
            <v>41295</v>
          </cell>
          <cell r="Q467">
            <v>41294</v>
          </cell>
          <cell r="T467">
            <v>41295</v>
          </cell>
          <cell r="V467" t="str">
            <v/>
          </cell>
          <cell r="W467">
            <v>41295</v>
          </cell>
          <cell r="Z467">
            <v>41296</v>
          </cell>
          <cell r="AA467" t="str">
            <v>武波・原田</v>
          </cell>
          <cell r="AE467" t="str">
            <v>01:オンライン</v>
          </cell>
          <cell r="AG467" t="str">
            <v>132806B10P01</v>
          </cell>
          <cell r="AH467" t="str">
            <v>発送予約データ取込</v>
          </cell>
          <cell r="AI467" t="str">
            <v>-</v>
          </cell>
          <cell r="AM467" t="str">
            <v>PT:PT環境</v>
          </cell>
          <cell r="AN467" t="str">
            <v>MD:マシンデバッグ</v>
          </cell>
          <cell r="AP467">
            <v>41295</v>
          </cell>
          <cell r="AQ467">
            <v>41294</v>
          </cell>
          <cell r="AR467" t="str">
            <v>原田大輔</v>
          </cell>
          <cell r="AX467" t="str">
            <v>P1:ﾌﾟﾛｸﾞﾗﾑ不良／ｺｰﾃﾞｨﾝｸﾞﾐｽ</v>
          </cell>
          <cell r="BL467" t="str">
            <v>-</v>
          </cell>
          <cell r="BN467" t="str">
            <v>01:オンライン</v>
          </cell>
          <cell r="BQ467" t="str">
            <v>FN:新規不良</v>
          </cell>
          <cell r="BR467" t="str">
            <v>SS:正常処理（正常ｹｰｽ）</v>
          </cell>
          <cell r="BS467" t="str">
            <v>IG:入力処理/画面不良</v>
          </cell>
          <cell r="BT467" t="str">
            <v>P:コーディング</v>
          </cell>
          <cell r="BU467" t="str">
            <v>XX:－</v>
          </cell>
          <cell r="BV467" t="str">
            <v>PT:組合せテスト</v>
          </cell>
          <cell r="BW467" t="str">
            <v>XX:－</v>
          </cell>
          <cell r="BX467" t="str">
            <v>XX:－</v>
          </cell>
          <cell r="CP467">
            <v>41295</v>
          </cell>
        </row>
        <row r="468">
          <cell r="E468" t="str">
            <v>荻原修平</v>
          </cell>
          <cell r="H468" t="str">
            <v>荻原修平</v>
          </cell>
          <cell r="K468" t="str">
            <v>-</v>
          </cell>
          <cell r="Q468">
            <v>41293</v>
          </cell>
          <cell r="T468">
            <v>41293</v>
          </cell>
          <cell r="V468" t="str">
            <v/>
          </cell>
          <cell r="Z468">
            <v>41293</v>
          </cell>
          <cell r="AA468" t="str">
            <v>荻原</v>
          </cell>
          <cell r="AE468" t="str">
            <v>01:オンライン</v>
          </cell>
          <cell r="AL468" t="str">
            <v>21:画面表示不正</v>
          </cell>
          <cell r="AM468" t="str">
            <v>PT:PT環境</v>
          </cell>
          <cell r="AN468" t="str">
            <v>MD:マシンデバッグ</v>
          </cell>
          <cell r="AP468">
            <v>41293</v>
          </cell>
          <cell r="AQ468">
            <v>41293</v>
          </cell>
          <cell r="AR468" t="str">
            <v>荻原修平</v>
          </cell>
          <cell r="AS468" t="str">
            <v>C20P02.jspにログアウトのボタンを追加していたため、共通のメニューとあわせて二つヘッダーが表示された。</v>
          </cell>
          <cell r="AT468" t="str">
            <v>仕様理解不足</v>
          </cell>
          <cell r="AU468" t="str">
            <v>D:会員管理</v>
          </cell>
          <cell r="AV468" t="str">
            <v>01:オンライン</v>
          </cell>
          <cell r="AW468" t="str">
            <v>D1:Ｗｅｂユーザ管理</v>
          </cell>
          <cell r="AX468" t="str">
            <v>P2:ﾌﾟﾛｸﾞﾗﾑ不良／設計不良</v>
          </cell>
          <cell r="AY468" t="str">
            <v>FN:新規不良</v>
          </cell>
          <cell r="AZ468" t="str">
            <v>SS:正常処理（正常ｹｰｽ）</v>
          </cell>
          <cell r="BA468" t="str">
            <v>OB:出力処理/ﾌｧｲﾙ・DB出力更新不良</v>
          </cell>
          <cell r="BB468" t="str">
            <v>P:コーディング</v>
          </cell>
          <cell r="BC468" t="str">
            <v>YT1:単純ﾐｽ/ｺｰﾃﾞｨﾝｸﾞﾐｽ</v>
          </cell>
          <cell r="BD468" t="str">
            <v>PT:組合せテスト</v>
          </cell>
          <cell r="BE468" t="str">
            <v>XX:－</v>
          </cell>
          <cell r="BF468" t="str">
            <v>XX:－</v>
          </cell>
          <cell r="BG468" t="str">
            <v xml:space="preserve">CO11P02.jsp
</v>
          </cell>
          <cell r="BH468">
            <v>41293</v>
          </cell>
          <cell r="BN468" t="str">
            <v>01:オンライン</v>
          </cell>
          <cell r="CE468" t="str">
            <v>A:ラベル印字サービス</v>
          </cell>
          <cell r="CF468" t="str">
            <v>01:オンライン</v>
          </cell>
          <cell r="CG468" t="str">
            <v>C2:ログアウト</v>
          </cell>
          <cell r="CH468" t="str">
            <v>XX:－</v>
          </cell>
          <cell r="CI468" t="str">
            <v>XX:－</v>
          </cell>
          <cell r="CJ468" t="str">
            <v>XX:－</v>
          </cell>
          <cell r="CK468" t="str">
            <v>0:否</v>
          </cell>
          <cell r="CL468">
            <v>41293</v>
          </cell>
          <cell r="CM468" t="str">
            <v>0:無</v>
          </cell>
          <cell r="CP468" t="str">
            <v/>
          </cell>
        </row>
        <row r="469">
          <cell r="E469" t="str">
            <v>多久和祐太</v>
          </cell>
          <cell r="H469" t="str">
            <v>多久和祐太</v>
          </cell>
          <cell r="K469" t="str">
            <v>-</v>
          </cell>
          <cell r="Q469">
            <v>41294</v>
          </cell>
          <cell r="T469" t="str">
            <v/>
          </cell>
          <cell r="V469" t="str">
            <v/>
          </cell>
          <cell r="AE469" t="str">
            <v>01:オンライン</v>
          </cell>
          <cell r="AG469" t="str">
            <v>132806B60P52</v>
          </cell>
          <cell r="AH469" t="str">
            <v>集荷依頼情報一覧（送り状毎）</v>
          </cell>
          <cell r="AI469" t="str">
            <v>-</v>
          </cell>
          <cell r="AL469" t="str">
            <v>21:画面表示不正</v>
          </cell>
          <cell r="AM469" t="str">
            <v>PT:PT環境</v>
          </cell>
          <cell r="AN469" t="str">
            <v>MD:マシンデバッグ</v>
          </cell>
          <cell r="AP469">
            <v>41294</v>
          </cell>
          <cell r="AQ469">
            <v>41294</v>
          </cell>
          <cell r="AR469" t="str">
            <v>多久和祐太</v>
          </cell>
          <cell r="AX469" t="str">
            <v>DD:ﾄﾞｷｭﾒﾝﾄ不良</v>
          </cell>
          <cell r="BN469" t="str">
            <v>01:オンライン</v>
          </cell>
          <cell r="CP469" t="str">
            <v/>
          </cell>
        </row>
        <row r="470">
          <cell r="E470" t="str">
            <v>小森あずさ</v>
          </cell>
          <cell r="H470" t="str">
            <v>小森あずさ</v>
          </cell>
          <cell r="K470">
            <v>41294</v>
          </cell>
          <cell r="Q470">
            <v>41295</v>
          </cell>
          <cell r="T470">
            <v>41295</v>
          </cell>
          <cell r="V470" t="str">
            <v/>
          </cell>
          <cell r="Z470">
            <v>41297</v>
          </cell>
          <cell r="AA470" t="str">
            <v>菊池</v>
          </cell>
          <cell r="AE470" t="str">
            <v>01:オンライン</v>
          </cell>
          <cell r="AG470" t="str">
            <v>133006D20P53</v>
          </cell>
          <cell r="AH470" t="str">
            <v xml:space="preserve">
送り状印字ソフト「ゆうプリＲ」ご利用申し込み</v>
          </cell>
          <cell r="AL470" t="str">
            <v>21:画面表示不正</v>
          </cell>
          <cell r="AM470" t="str">
            <v>PT:PT環境</v>
          </cell>
          <cell r="AN470" t="str">
            <v>MD:マシンデバッグ</v>
          </cell>
          <cell r="AP470">
            <v>41295</v>
          </cell>
          <cell r="AQ470">
            <v>41295</v>
          </cell>
          <cell r="AR470" t="str">
            <v>万隆</v>
          </cell>
          <cell r="AS470" t="str">
            <v>共通部品「郵便区管理」を利用してパラメータチェック７桁にデータ「1」を設定しますから</v>
          </cell>
          <cell r="AT470" t="str">
            <v>共通部品「郵便区管理」の仕様変更が知らないで、対応漏れた</v>
          </cell>
          <cell r="AU470" t="str">
            <v>D:会員管理</v>
          </cell>
          <cell r="AV470" t="str">
            <v>01:オンライン</v>
          </cell>
          <cell r="AW470" t="str">
            <v/>
          </cell>
          <cell r="AX470" t="str">
            <v>P1:ﾌﾟﾛｸﾞﾗﾑ不良／ｺｰﾃﾞｨﾝｸﾞﾐｽ</v>
          </cell>
          <cell r="AY470" t="str">
            <v>FN:新規不良</v>
          </cell>
          <cell r="AZ470" t="str">
            <v>SS:正常処理（正常ｹｰｽ）</v>
          </cell>
          <cell r="BA470" t="str">
            <v>GM:メッセージ/メッセージ不良</v>
          </cell>
          <cell r="BB470" t="str">
            <v>P:コーディング</v>
          </cell>
          <cell r="BC470" t="str">
            <v>YT1:単純ﾐｽ/ｺｰﾃﾞｨﾝｸﾞﾐｽ</v>
          </cell>
          <cell r="BD470" t="str">
            <v>PG:単体テスト</v>
          </cell>
          <cell r="BE470" t="str">
            <v>XX:－</v>
          </cell>
          <cell r="BF470" t="str">
            <v>XX:－</v>
          </cell>
          <cell r="BG470" t="str">
            <v>D20UpriRUtlAplctnF
１行</v>
          </cell>
          <cell r="BH470">
            <v>41295</v>
          </cell>
          <cell r="BL470" t="str">
            <v>共通部品「郵便区管理」の仕様変更が知らないで、対応漏れた</v>
          </cell>
          <cell r="BN470" t="str">
            <v>01:オンライン</v>
          </cell>
          <cell r="BQ470" t="str">
            <v>FN:新規不良</v>
          </cell>
          <cell r="BR470" t="str">
            <v>SS:正常処理（正常ｹｰｽ）</v>
          </cell>
          <cell r="BS470" t="str">
            <v>GM:メッセージ/メッセージ不良</v>
          </cell>
          <cell r="BT470" t="str">
            <v>P:コーディング</v>
          </cell>
          <cell r="BU470" t="str">
            <v>YT1:単純ﾐｽ/ｺｰﾃﾞｨﾝｸﾞﾐｽ</v>
          </cell>
          <cell r="BV470" t="str">
            <v>PG:単体テスト</v>
          </cell>
          <cell r="BW470" t="str">
            <v>XX:－</v>
          </cell>
          <cell r="BX470" t="str">
            <v>XX:－</v>
          </cell>
          <cell r="CE470" t="str">
            <v>D:会員管理</v>
          </cell>
          <cell r="CF470" t="str">
            <v>01:オンライン</v>
          </cell>
          <cell r="CG470" t="str">
            <v>XX:その他</v>
          </cell>
          <cell r="CH470" t="str">
            <v>1:Java</v>
          </cell>
          <cell r="CI470" t="str">
            <v>XX:－</v>
          </cell>
          <cell r="CJ470" t="str">
            <v>XX:－</v>
          </cell>
          <cell r="CK470" t="str">
            <v>0:否</v>
          </cell>
          <cell r="CM470" t="str">
            <v>0:無</v>
          </cell>
          <cell r="CN470" t="str">
            <v>-</v>
          </cell>
          <cell r="CP470" t="str">
            <v/>
          </cell>
        </row>
        <row r="471">
          <cell r="E471" t="str">
            <v>筑間隆</v>
          </cell>
          <cell r="H471" t="str">
            <v>筑間</v>
          </cell>
          <cell r="K471">
            <v>41294</v>
          </cell>
          <cell r="N471">
            <v>41294</v>
          </cell>
          <cell r="O471" t="str">
            <v>否</v>
          </cell>
          <cell r="Q471">
            <v>41295</v>
          </cell>
          <cell r="T471">
            <v>41295</v>
          </cell>
          <cell r="V471" t="str">
            <v/>
          </cell>
          <cell r="Z471">
            <v>41295</v>
          </cell>
          <cell r="AA471" t="str">
            <v>筑間</v>
          </cell>
          <cell r="AE471" t="str">
            <v>01:オンライン</v>
          </cell>
          <cell r="AG471" t="str">
            <v>440106J20P04</v>
          </cell>
          <cell r="AH471" t="str">
            <v>荷依頼（変更・取消）</v>
          </cell>
          <cell r="AL471" t="str">
            <v>21:画面表示不正</v>
          </cell>
          <cell r="AM471" t="str">
            <v>PT:PT環境</v>
          </cell>
          <cell r="AN471" t="str">
            <v>MD:マシンデバッグ</v>
          </cell>
          <cell r="AP471">
            <v>41295</v>
          </cell>
          <cell r="AQ471">
            <v>41295</v>
          </cell>
          <cell r="AR471" t="str">
            <v>筑間</v>
          </cell>
          <cell r="AX471" t="str">
            <v>P1:ﾌﾟﾛｸﾞﾗﾑ不良／ｺｰﾃﾞｨﾝｸﾞﾐｽ</v>
          </cell>
          <cell r="BL471" t="str">
            <v>-</v>
          </cell>
          <cell r="BN471" t="str">
            <v>01:オンライン</v>
          </cell>
          <cell r="BQ471" t="str">
            <v>FN:新規不良</v>
          </cell>
          <cell r="BR471" t="str">
            <v>SS:正常処理（正常ｹｰｽ）</v>
          </cell>
          <cell r="BS471" t="str">
            <v>IS:入力処理/抽出処理不良</v>
          </cell>
          <cell r="BT471" t="str">
            <v>BD:基本設計</v>
          </cell>
          <cell r="BU471" t="str">
            <v>XX:－</v>
          </cell>
          <cell r="BV471" t="str">
            <v>XX:－</v>
          </cell>
          <cell r="BW471" t="str">
            <v>XX:－</v>
          </cell>
          <cell r="BX471" t="str">
            <v>XX:－</v>
          </cell>
          <cell r="CE471" t="str">
            <v>J:集荷依頼</v>
          </cell>
          <cell r="CF471" t="str">
            <v>01:オンライン</v>
          </cell>
          <cell r="CG471" t="str">
            <v>J1:集荷受付</v>
          </cell>
          <cell r="CH471" t="str">
            <v>1:Java</v>
          </cell>
          <cell r="CI471" t="str">
            <v>1:実施</v>
          </cell>
          <cell r="CJ471" t="str">
            <v>1:実施</v>
          </cell>
          <cell r="CK471" t="str">
            <v>0:否</v>
          </cell>
          <cell r="CL471">
            <v>41295</v>
          </cell>
          <cell r="CM471" t="str">
            <v>0:無</v>
          </cell>
          <cell r="CN471" t="str">
            <v>-</v>
          </cell>
          <cell r="CP471" t="str">
            <v/>
          </cell>
        </row>
        <row r="472">
          <cell r="E472" t="str">
            <v>多久和祐太</v>
          </cell>
          <cell r="H472" t="str">
            <v>多久和祐太</v>
          </cell>
          <cell r="Q472">
            <v>41295</v>
          </cell>
          <cell r="T472" t="str">
            <v/>
          </cell>
          <cell r="V472" t="str">
            <v/>
          </cell>
          <cell r="Z472">
            <v>41296</v>
          </cell>
          <cell r="AA472" t="str">
            <v>多久和</v>
          </cell>
          <cell r="AE472" t="str">
            <v>01:オンライン</v>
          </cell>
          <cell r="AG472" t="str">
            <v>440106J10P17</v>
          </cell>
          <cell r="AH472" t="str">
            <v>集荷依頼検索（ラベル印字を伴う集荷のみ）</v>
          </cell>
          <cell r="AI472" t="str">
            <v>-</v>
          </cell>
          <cell r="AL472" t="str">
            <v>21:画面表示不正</v>
          </cell>
          <cell r="AM472" t="str">
            <v>PT:PT環境</v>
          </cell>
          <cell r="AN472" t="str">
            <v>MD:マシンデバッグ</v>
          </cell>
          <cell r="AP472">
            <v>41295</v>
          </cell>
          <cell r="AQ472">
            <v>41295</v>
          </cell>
          <cell r="AR472" t="str">
            <v>潘</v>
          </cell>
          <cell r="AS472" t="str">
            <v>仕様不良</v>
          </cell>
          <cell r="AT472" t="str">
            <v>仕様不良</v>
          </cell>
          <cell r="AU472" t="str">
            <v>J:集荷依頼</v>
          </cell>
          <cell r="AV472" t="str">
            <v>01:オンライン</v>
          </cell>
          <cell r="AW472" t="str">
            <v>B6:ゆうプリＰＳ</v>
          </cell>
          <cell r="AX472" t="str">
            <v>DD:ﾄﾞｷｭﾒﾝﾄ不良</v>
          </cell>
          <cell r="AY472" t="str">
            <v>FN:新規不良</v>
          </cell>
          <cell r="AZ472" t="str">
            <v>SS:正常処理（正常ｹｰｽ）</v>
          </cell>
          <cell r="BA472" t="str">
            <v>DD:ドキュメント不良</v>
          </cell>
          <cell r="BB472" t="str">
            <v>BD:基本設計</v>
          </cell>
          <cell r="BC472" t="str">
            <v>YT2:単純ﾐｽ/その他</v>
          </cell>
          <cell r="BD472" t="str">
            <v>PT:組合せテスト</v>
          </cell>
          <cell r="BE472" t="str">
            <v>XX:－</v>
          </cell>
          <cell r="BF472" t="str">
            <v>XX:－</v>
          </cell>
          <cell r="CP472" t="str">
            <v/>
          </cell>
          <cell r="CV472" t="str">
            <v>ＳＤ多久和</v>
          </cell>
        </row>
        <row r="473">
          <cell r="E473" t="str">
            <v>黄新蕾</v>
          </cell>
          <cell r="H473" t="str">
            <v>黄新蕾</v>
          </cell>
          <cell r="K473">
            <v>41295</v>
          </cell>
          <cell r="Q473">
            <v>41296</v>
          </cell>
          <cell r="S473">
            <v>41296</v>
          </cell>
          <cell r="T473">
            <v>41296</v>
          </cell>
          <cell r="V473" t="str">
            <v/>
          </cell>
          <cell r="W473">
            <v>41296</v>
          </cell>
          <cell r="Z473">
            <v>41297</v>
          </cell>
          <cell r="AA473" t="str">
            <v>黄</v>
          </cell>
          <cell r="AE473" t="str">
            <v>01:オンライン</v>
          </cell>
          <cell r="AG473" t="str">
            <v>A10706K40P53</v>
          </cell>
          <cell r="AH473" t="str">
            <v>ファイル変換定義項目情報修正</v>
          </cell>
          <cell r="AI473" t="str">
            <v>0003-003</v>
          </cell>
          <cell r="AL473" t="str">
            <v>22:ファイル／ＤＢ入出力不正</v>
          </cell>
          <cell r="AM473" t="str">
            <v>PT:PT環境</v>
          </cell>
          <cell r="AN473" t="str">
            <v>MD:マシンデバッグ</v>
          </cell>
          <cell r="AP473">
            <v>41296</v>
          </cell>
          <cell r="AQ473">
            <v>41296</v>
          </cell>
          <cell r="AR473" t="str">
            <v>王光輝</v>
          </cell>
          <cell r="AS473" t="str">
            <v>タイトルの除くすることをあるです。</v>
          </cell>
          <cell r="AT473" t="str">
            <v>-</v>
          </cell>
          <cell r="AU473" t="str">
            <v>K:入力サポート機能</v>
          </cell>
          <cell r="AV473" t="str">
            <v>01:オンライン</v>
          </cell>
          <cell r="AW473" t="str">
            <v>K4:ファイル変換定義管理</v>
          </cell>
          <cell r="AX473" t="str">
            <v>P1:ﾌﾟﾛｸﾞﾗﾑ不良／ｺｰﾃﾞｨﾝｸﾞﾐｽ</v>
          </cell>
          <cell r="AY473" t="str">
            <v>FN:新規不良</v>
          </cell>
          <cell r="AZ473" t="str">
            <v>SS:正常処理（正常ｹｰｽ）</v>
          </cell>
          <cell r="BA473" t="str">
            <v>K:入力サポート機能</v>
          </cell>
          <cell r="BB473" t="str">
            <v>P:コーディング</v>
          </cell>
          <cell r="BC473" t="str">
            <v>XX:－</v>
          </cell>
          <cell r="BD473" t="str">
            <v>XX:－</v>
          </cell>
          <cell r="BE473" t="str">
            <v>XX:－</v>
          </cell>
          <cell r="BF473" t="str">
            <v>XX:－</v>
          </cell>
          <cell r="BL473" t="str">
            <v>-</v>
          </cell>
          <cell r="BN473" t="str">
            <v>01:オンライン</v>
          </cell>
          <cell r="BQ473" t="str">
            <v>FN:新規不良</v>
          </cell>
          <cell r="BR473" t="str">
            <v>SS:正常処理（正常ｹｰｽ）</v>
          </cell>
          <cell r="BS473" t="str">
            <v>K:入力サポート機能</v>
          </cell>
          <cell r="BT473" t="str">
            <v>P:コーディング</v>
          </cell>
          <cell r="BU473" t="str">
            <v>XX:－</v>
          </cell>
          <cell r="BV473" t="str">
            <v>XX:－</v>
          </cell>
          <cell r="BW473" t="str">
            <v>XX:－</v>
          </cell>
          <cell r="BX473" t="str">
            <v>XX:－</v>
          </cell>
          <cell r="CE473" t="str">
            <v>K:入力サポート機能</v>
          </cell>
          <cell r="CF473" t="str">
            <v>01:オンライン</v>
          </cell>
          <cell r="CG473" t="str">
            <v>K4:ファイル変換定義管理</v>
          </cell>
          <cell r="CH473" t="str">
            <v>1:Java</v>
          </cell>
          <cell r="CI473" t="str">
            <v>XX:－</v>
          </cell>
          <cell r="CJ473" t="str">
            <v>XX:－</v>
          </cell>
          <cell r="CK473" t="str">
            <v>0:否</v>
          </cell>
          <cell r="CL473">
            <v>41296</v>
          </cell>
          <cell r="CM473" t="str">
            <v>1:自サブ内</v>
          </cell>
          <cell r="CN473" t="str">
            <v>-</v>
          </cell>
          <cell r="CP473">
            <v>41296</v>
          </cell>
        </row>
        <row r="474">
          <cell r="E474" t="str">
            <v>村井昭仁</v>
          </cell>
          <cell r="H474" t="str">
            <v>村井昭仁</v>
          </cell>
          <cell r="Q474">
            <v>41300</v>
          </cell>
          <cell r="T474" t="str">
            <v/>
          </cell>
          <cell r="V474" t="str">
            <v/>
          </cell>
          <cell r="Z474">
            <v>41300</v>
          </cell>
          <cell r="AA474" t="str">
            <v>村井昭仁</v>
          </cell>
          <cell r="AQ474">
            <v>41300</v>
          </cell>
          <cell r="AR474" t="str">
            <v>村井昭仁</v>
          </cell>
          <cell r="AX474" t="str">
            <v>X1:仕様通り</v>
          </cell>
        </row>
        <row r="475">
          <cell r="E475" t="str">
            <v>黄新蕾</v>
          </cell>
          <cell r="H475" t="str">
            <v>黄新蕾</v>
          </cell>
          <cell r="K475">
            <v>41295</v>
          </cell>
          <cell r="Q475" t="str">
            <v/>
          </cell>
          <cell r="S475">
            <v>41296</v>
          </cell>
          <cell r="T475">
            <v>41296</v>
          </cell>
          <cell r="V475" t="str">
            <v/>
          </cell>
          <cell r="Z475">
            <v>41300</v>
          </cell>
          <cell r="AA475" t="str">
            <v>黄</v>
          </cell>
          <cell r="AE475" t="str">
            <v>01:オンライン</v>
          </cell>
          <cell r="AG475" t="str">
            <v>A10706K40P53</v>
          </cell>
          <cell r="AH475" t="str">
            <v>ファイル変換定義項目情報修正</v>
          </cell>
          <cell r="AI475" t="str">
            <v>なし</v>
          </cell>
          <cell r="AP475">
            <v>41296</v>
          </cell>
          <cell r="AU475" t="str">
            <v>K:入力サポート機能</v>
          </cell>
          <cell r="AV475" t="str">
            <v>01:オンライン</v>
          </cell>
          <cell r="AW475" t="str">
            <v>K4:ファイル変換定義管理</v>
          </cell>
          <cell r="AX475" t="str">
            <v>P1:ﾌﾟﾛｸﾞﾗﾑ不良／ｺｰﾃﾞｨﾝｸﾞﾐｽ</v>
          </cell>
          <cell r="AY475" t="str">
            <v>FN:新規不良</v>
          </cell>
          <cell r="AZ475" t="str">
            <v>SS:正常処理（正常ｹｰｽ）</v>
          </cell>
          <cell r="BA475" t="str">
            <v>K:入力サポート機能</v>
          </cell>
          <cell r="BB475" t="str">
            <v>P:コーディング</v>
          </cell>
          <cell r="BC475" t="str">
            <v>XX:－</v>
          </cell>
          <cell r="BD475" t="str">
            <v>XX:－</v>
          </cell>
          <cell r="BE475" t="str">
            <v>XX:－</v>
          </cell>
          <cell r="BF475" t="str">
            <v>XX:－</v>
          </cell>
          <cell r="BL475" t="str">
            <v>-</v>
          </cell>
          <cell r="BN475" t="str">
            <v>01:オンライン</v>
          </cell>
          <cell r="BQ475" t="str">
            <v>FN:新規不良</v>
          </cell>
          <cell r="BR475" t="str">
            <v>SS:正常処理（正常ｹｰｽ）</v>
          </cell>
          <cell r="BS475" t="str">
            <v>K:入力サポート機能</v>
          </cell>
          <cell r="BT475" t="str">
            <v>P:コーディング</v>
          </cell>
          <cell r="BU475" t="str">
            <v>XX:－</v>
          </cell>
          <cell r="BV475" t="str">
            <v>XX:－</v>
          </cell>
          <cell r="BW475" t="str">
            <v>XX:－</v>
          </cell>
          <cell r="BX475" t="str">
            <v>XX:－</v>
          </cell>
          <cell r="CE475" t="str">
            <v>K:入力サポート機能</v>
          </cell>
          <cell r="CF475" t="str">
            <v>01:オンライン</v>
          </cell>
          <cell r="CG475" t="str">
            <v>K4:ファイル変換定義管理</v>
          </cell>
          <cell r="CH475" t="str">
            <v>1:Java</v>
          </cell>
          <cell r="CI475" t="str">
            <v>XX:－</v>
          </cell>
          <cell r="CJ475" t="str">
            <v>XX:－</v>
          </cell>
          <cell r="CK475" t="str">
            <v>0:否</v>
          </cell>
          <cell r="CL475">
            <v>41296</v>
          </cell>
          <cell r="CM475" t="str">
            <v>1:自サブ内</v>
          </cell>
          <cell r="CO475">
            <v>41300</v>
          </cell>
          <cell r="CP475" t="str">
            <v/>
          </cell>
        </row>
        <row r="476">
          <cell r="E476" t="str">
            <v>鈴木大輔</v>
          </cell>
          <cell r="H476" t="str">
            <v>鈴木大輔</v>
          </cell>
          <cell r="K476">
            <v>41295</v>
          </cell>
          <cell r="N476">
            <v>41295</v>
          </cell>
          <cell r="O476" t="str">
            <v>否</v>
          </cell>
          <cell r="R476">
            <v>41296</v>
          </cell>
          <cell r="W476" t="str">
            <v/>
          </cell>
          <cell r="Z476">
            <v>41300</v>
          </cell>
          <cell r="AA476" t="str">
            <v>村井</v>
          </cell>
          <cell r="AE476" t="str">
            <v>01:オンライン</v>
          </cell>
          <cell r="AG476" t="str">
            <v>440106J10P11</v>
          </cell>
          <cell r="AH476" t="str">
            <v>申込み完了</v>
          </cell>
          <cell r="AL476" t="str">
            <v>99:その他</v>
          </cell>
          <cell r="AM476" t="str">
            <v>PT:PT環境</v>
          </cell>
          <cell r="AN476" t="str">
            <v>MD:マシンデバッグ</v>
          </cell>
          <cell r="AP476">
            <v>41295</v>
          </cell>
          <cell r="AQ476">
            <v>41295</v>
          </cell>
          <cell r="AR476" t="str">
            <v>村井</v>
          </cell>
          <cell r="AX476" t="str">
            <v>P1:ﾌﾟﾛｸﾞﾗﾑ不良／ｺｰﾃﾞｨﾝｸﾞﾐｽ</v>
          </cell>
          <cell r="BL476" t="str">
            <v>-</v>
          </cell>
          <cell r="BN476" t="str">
            <v>01:オンライン</v>
          </cell>
          <cell r="BQ476" t="str">
            <v>XX:－</v>
          </cell>
          <cell r="BR476" t="str">
            <v>XX:－</v>
          </cell>
          <cell r="BS476" t="str">
            <v>XX:－</v>
          </cell>
          <cell r="BT476" t="str">
            <v>BD:基本設計</v>
          </cell>
          <cell r="BU476" t="str">
            <v>XX:－</v>
          </cell>
          <cell r="BV476" t="str">
            <v>XX:－</v>
          </cell>
          <cell r="BW476" t="str">
            <v>XX:－</v>
          </cell>
          <cell r="BX476" t="str">
            <v>XX:－</v>
          </cell>
          <cell r="CE476" t="str">
            <v>J:集荷依頼</v>
          </cell>
          <cell r="CF476" t="str">
            <v>01:オンライン</v>
          </cell>
          <cell r="CG476" t="str">
            <v>J1:集荷受付</v>
          </cell>
          <cell r="CH476" t="str">
            <v>1:Java</v>
          </cell>
          <cell r="CI476" t="str">
            <v>1:実施</v>
          </cell>
          <cell r="CJ476" t="str">
            <v>1:実施</v>
          </cell>
          <cell r="CK476" t="str">
            <v>否</v>
          </cell>
          <cell r="CM476" t="str">
            <v>0:無</v>
          </cell>
          <cell r="CN476" t="str">
            <v>-</v>
          </cell>
          <cell r="CP476" t="str">
            <v/>
          </cell>
        </row>
        <row r="477">
          <cell r="E477" t="str">
            <v>コウカイヒン</v>
          </cell>
          <cell r="H477" t="str">
            <v>コウカイヒン</v>
          </cell>
          <cell r="K477" t="str">
            <v>2013/1/25</v>
          </cell>
          <cell r="Q477">
            <v>41295</v>
          </cell>
          <cell r="S477">
            <v>41299</v>
          </cell>
          <cell r="T477" t="str">
            <v/>
          </cell>
          <cell r="V477" t="str">
            <v/>
          </cell>
          <cell r="Z477">
            <v>41301</v>
          </cell>
          <cell r="AA477" t="str">
            <v>コウカイヒン</v>
          </cell>
          <cell r="AE477" t="str">
            <v>01:オンライン</v>
          </cell>
          <cell r="AG477" t="str">
            <v>132806B10P02</v>
          </cell>
          <cell r="AH477" t="str">
            <v>発送予約データ取込結果一覧</v>
          </cell>
          <cell r="AI477" t="str">
            <v>B112-00004</v>
          </cell>
          <cell r="AL477" t="str">
            <v>20:操作性</v>
          </cell>
          <cell r="AM477" t="str">
            <v>PT:PT環境</v>
          </cell>
          <cell r="AN477" t="str">
            <v>MD:マシンデバッグ</v>
          </cell>
          <cell r="AP477">
            <v>41302</v>
          </cell>
          <cell r="AQ477">
            <v>41295</v>
          </cell>
          <cell r="AR477" t="str">
            <v>コウカイヒン</v>
          </cell>
          <cell r="AS477" t="str">
            <v xml:space="preserve">445対策で対策済
</v>
          </cell>
          <cell r="AX477" t="str">
            <v>X2:同件</v>
          </cell>
        </row>
        <row r="478">
          <cell r="E478" t="str">
            <v>原田大輔</v>
          </cell>
          <cell r="H478" t="str">
            <v>原田大輔</v>
          </cell>
          <cell r="K478">
            <v>41295</v>
          </cell>
          <cell r="P478" t="str">
            <v>-</v>
          </cell>
          <cell r="Q478">
            <v>41295</v>
          </cell>
          <cell r="R478" t="str">
            <v>-</v>
          </cell>
          <cell r="S478" t="str">
            <v>-</v>
          </cell>
          <cell r="T478">
            <v>41296</v>
          </cell>
          <cell r="U478">
            <v>41295</v>
          </cell>
          <cell r="V478" t="str">
            <v/>
          </cell>
          <cell r="Z478">
            <v>41296</v>
          </cell>
          <cell r="AA478" t="str">
            <v>SD原田</v>
          </cell>
          <cell r="AE478" t="str">
            <v>01:オンライン</v>
          </cell>
          <cell r="AG478" t="str">
            <v>132806B10P51</v>
          </cell>
          <cell r="AH478" t="str">
            <v>発送データ取込</v>
          </cell>
          <cell r="AI478" t="str">
            <v>-</v>
          </cell>
          <cell r="AL478" t="str">
            <v>20:操作性</v>
          </cell>
          <cell r="AM478" t="str">
            <v>PT:PT環境</v>
          </cell>
          <cell r="AN478" t="str">
            <v>MD:マシンデバッグ</v>
          </cell>
          <cell r="AP478">
            <v>41296</v>
          </cell>
          <cell r="AQ478">
            <v>41295</v>
          </cell>
          <cell r="AR478" t="str">
            <v>原田大輔</v>
          </cell>
          <cell r="AX478" t="str">
            <v>P1:ﾌﾟﾛｸﾞﾗﾑ不良／ｺｰﾃﾞｨﾝｸﾞﾐｽ</v>
          </cell>
          <cell r="BL478" t="str">
            <v>-</v>
          </cell>
          <cell r="BN478" t="str">
            <v>01:オンライン</v>
          </cell>
          <cell r="BQ478" t="str">
            <v>FN:新規不良</v>
          </cell>
          <cell r="BR478" t="str">
            <v>SS:正常処理（正常ｹｰｽ）</v>
          </cell>
          <cell r="BS478" t="str">
            <v>XX:－</v>
          </cell>
          <cell r="BT478" t="str">
            <v>P:コーディング</v>
          </cell>
          <cell r="BU478" t="str">
            <v>YK1:規格／基準理解不足/基準無し</v>
          </cell>
          <cell r="BV478" t="str">
            <v>PG:単体テスト</v>
          </cell>
          <cell r="BW478" t="str">
            <v>N3:ＣＬ不十分／ﾃｽﾄﾊﾟﾀｰﾝ漏れ（正常系）</v>
          </cell>
          <cell r="BX478" t="str">
            <v>XX:－</v>
          </cell>
          <cell r="CE478" t="str">
            <v>B:連携済データ編集</v>
          </cell>
          <cell r="CF478" t="str">
            <v>01:オンライン</v>
          </cell>
          <cell r="CG478" t="str">
            <v>B5:メールサービス</v>
          </cell>
          <cell r="CH478" t="str">
            <v>1:Java</v>
          </cell>
          <cell r="CI478" t="str">
            <v>1:実施</v>
          </cell>
          <cell r="CJ478" t="str">
            <v>1:実施</v>
          </cell>
          <cell r="CK478" t="str">
            <v>0:否</v>
          </cell>
          <cell r="CM478" t="str">
            <v>0:無</v>
          </cell>
          <cell r="CN478" t="str">
            <v>-</v>
          </cell>
          <cell r="CP478" t="str">
            <v/>
          </cell>
        </row>
        <row r="479">
          <cell r="E479" t="str">
            <v>山下稔</v>
          </cell>
          <cell r="H479" t="str">
            <v>山下稔</v>
          </cell>
          <cell r="K479">
            <v>41295</v>
          </cell>
          <cell r="N479">
            <v>41295</v>
          </cell>
          <cell r="O479" t="str">
            <v>要</v>
          </cell>
          <cell r="P479" t="str">
            <v>-</v>
          </cell>
          <cell r="Q479" t="str">
            <v/>
          </cell>
          <cell r="R479" t="str">
            <v>-</v>
          </cell>
          <cell r="S479" t="str">
            <v>-</v>
          </cell>
          <cell r="T479">
            <v>41296</v>
          </cell>
          <cell r="U479">
            <v>41295</v>
          </cell>
          <cell r="V479" t="str">
            <v/>
          </cell>
          <cell r="Z479">
            <v>41298</v>
          </cell>
          <cell r="AA479" t="str">
            <v>山下</v>
          </cell>
          <cell r="AE479" t="str">
            <v>01:オンライン</v>
          </cell>
          <cell r="AL479" t="str">
            <v>22:ファイル／ＤＢ入出力不正</v>
          </cell>
          <cell r="AM479" t="str">
            <v>PT:PT環境</v>
          </cell>
          <cell r="AP479">
            <v>41296</v>
          </cell>
          <cell r="BG479" t="str">
            <v>別紙_クラス定義書(マッピング資料).xls</v>
          </cell>
          <cell r="BH479">
            <v>41295</v>
          </cell>
          <cell r="BL479" t="str">
            <v>-</v>
          </cell>
          <cell r="BN479" t="str">
            <v>01:オンライン</v>
          </cell>
          <cell r="BQ479" t="str">
            <v>FN:新規不良</v>
          </cell>
          <cell r="BR479" t="str">
            <v>SS:正常処理（正常ｹｰｽ）</v>
          </cell>
          <cell r="BS479" t="str">
            <v>K:入力サポート機能</v>
          </cell>
          <cell r="BT479" t="str">
            <v>P:コーディング</v>
          </cell>
          <cell r="BU479" t="str">
            <v>XX:－</v>
          </cell>
          <cell r="BV479" t="str">
            <v>XX:－</v>
          </cell>
          <cell r="BW479" t="str">
            <v>XX:－</v>
          </cell>
          <cell r="BX479" t="str">
            <v>XX:－</v>
          </cell>
          <cell r="CE479" t="str">
            <v>K:入力サポート機能</v>
          </cell>
          <cell r="CF479" t="str">
            <v>01:オンライン</v>
          </cell>
          <cell r="CG479" t="str">
            <v>K4:ファイル変換定義管理</v>
          </cell>
          <cell r="CH479" t="str">
            <v>1:Java</v>
          </cell>
          <cell r="CI479" t="str">
            <v>XX:－</v>
          </cell>
          <cell r="CJ479" t="str">
            <v>XX:－</v>
          </cell>
          <cell r="CK479" t="str">
            <v>0:否</v>
          </cell>
          <cell r="CL479">
            <v>41296</v>
          </cell>
          <cell r="CM479" t="str">
            <v>1:自サブ内</v>
          </cell>
          <cell r="CN479" t="str">
            <v>-</v>
          </cell>
        </row>
        <row r="480">
          <cell r="E480" t="str">
            <v>左藤正剛</v>
          </cell>
          <cell r="H480" t="str">
            <v>左藤正剛</v>
          </cell>
          <cell r="K480">
            <v>41296</v>
          </cell>
          <cell r="N480">
            <v>41296</v>
          </cell>
          <cell r="O480" t="str">
            <v>否</v>
          </cell>
          <cell r="P480" t="str">
            <v>-</v>
          </cell>
          <cell r="Q480" t="str">
            <v>-</v>
          </cell>
          <cell r="R480" t="str">
            <v>-</v>
          </cell>
          <cell r="S480">
            <v>41296</v>
          </cell>
          <cell r="T480">
            <v>41298</v>
          </cell>
          <cell r="U480" t="str">
            <v>-</v>
          </cell>
          <cell r="V480">
            <v>41298</v>
          </cell>
          <cell r="W480">
            <v>41298</v>
          </cell>
          <cell r="X480" t="str">
            <v>-</v>
          </cell>
          <cell r="Y480" t="str">
            <v>-</v>
          </cell>
          <cell r="Z480">
            <v>41298</v>
          </cell>
          <cell r="AA480" t="str">
            <v>左藤</v>
          </cell>
          <cell r="AE480" t="str">
            <v>01:オンライン</v>
          </cell>
          <cell r="AG480" t="str">
            <v>440106J20P01</v>
          </cell>
          <cell r="AH480" t="str">
            <v>集荷依頼受付</v>
          </cell>
          <cell r="AI480" t="str">
            <v>-</v>
          </cell>
          <cell r="AL480" t="str">
            <v>22:ファイル／ＤＢ入出力不正</v>
          </cell>
          <cell r="AM480" t="str">
            <v>PT:PT環境</v>
          </cell>
          <cell r="AN480" t="str">
            <v>MD:マシンデバッグ</v>
          </cell>
          <cell r="AO480" t="str">
            <v>-</v>
          </cell>
          <cell r="AP480">
            <v>41296</v>
          </cell>
          <cell r="AQ480">
            <v>41296</v>
          </cell>
          <cell r="AR480" t="str">
            <v>左藤</v>
          </cell>
          <cell r="AX480" t="str">
            <v>P1:ﾌﾟﾛｸﾞﾗﾑ不良／ｺｰﾃﾞｨﾝｸﾞﾐｽ</v>
          </cell>
          <cell r="BL480" t="str">
            <v>-</v>
          </cell>
          <cell r="BN480" t="str">
            <v>01:オンライン</v>
          </cell>
          <cell r="BQ480" t="str">
            <v>FN:新規不良</v>
          </cell>
          <cell r="BR480" t="str">
            <v>SS:正常処理（正常ｹｰｽ）</v>
          </cell>
          <cell r="BS480" t="str">
            <v>IG:入力処理/画面不良</v>
          </cell>
          <cell r="BT480" t="str">
            <v>P:コーディング</v>
          </cell>
          <cell r="BU480" t="str">
            <v>XX:－</v>
          </cell>
          <cell r="BV480" t="str">
            <v>PT:組合せテスト</v>
          </cell>
          <cell r="BW480" t="str">
            <v>XX:－</v>
          </cell>
          <cell r="BX480" t="str">
            <v>XX:－</v>
          </cell>
          <cell r="CE480" t="str">
            <v>J:集荷依頼</v>
          </cell>
          <cell r="CF480" t="str">
            <v>01:オンライン</v>
          </cell>
          <cell r="CG480" t="str">
            <v>J1:集荷受付</v>
          </cell>
          <cell r="CH480" t="str">
            <v>1:Java</v>
          </cell>
          <cell r="CI480" t="str">
            <v>1:実施</v>
          </cell>
          <cell r="CJ480" t="str">
            <v>1:実施</v>
          </cell>
          <cell r="CK480" t="str">
            <v>0:否</v>
          </cell>
          <cell r="CM480" t="str">
            <v>0:無</v>
          </cell>
          <cell r="CN480" t="str">
            <v>-</v>
          </cell>
          <cell r="CO480">
            <v>41299</v>
          </cell>
        </row>
        <row r="481">
          <cell r="E481" t="str">
            <v>万方</v>
          </cell>
          <cell r="H481" t="str">
            <v>万方</v>
          </cell>
          <cell r="K481" t="str">
            <v>-</v>
          </cell>
          <cell r="N481">
            <v>41297</v>
          </cell>
          <cell r="O481" t="str">
            <v>要</v>
          </cell>
          <cell r="Q481">
            <v>41296</v>
          </cell>
          <cell r="S481">
            <v>41296</v>
          </cell>
          <cell r="T481">
            <v>41299</v>
          </cell>
          <cell r="U481">
            <v>41296</v>
          </cell>
          <cell r="V481" t="str">
            <v/>
          </cell>
          <cell r="Z481">
            <v>41300</v>
          </cell>
          <cell r="AA481" t="str">
            <v>万方</v>
          </cell>
          <cell r="AE481" t="str">
            <v>01:オンライン</v>
          </cell>
          <cell r="AG481" t="str">
            <v>132806B10P52</v>
          </cell>
          <cell r="AH481" t="str">
            <v>メールサービスデータ取込結果</v>
          </cell>
          <cell r="AI481" t="str">
            <v>B133-001</v>
          </cell>
          <cell r="AL481" t="str">
            <v>21:画面表示不正</v>
          </cell>
          <cell r="AM481" t="str">
            <v>PT:PT環境</v>
          </cell>
          <cell r="AN481" t="str">
            <v>MD:マシンデバッグ</v>
          </cell>
          <cell r="AP481">
            <v>41297</v>
          </cell>
          <cell r="AQ481">
            <v>41296</v>
          </cell>
          <cell r="AR481" t="str">
            <v>万方</v>
          </cell>
          <cell r="AX481" t="str">
            <v>P1:ﾌﾟﾛｸﾞﾗﾑ不良／ｺｰﾃﾞｨﾝｸﾞﾐｽ</v>
          </cell>
          <cell r="BG481" t="str">
            <v>別紙_ナイブデン＋α.xlsx
別紙_クラス定義書(マッピング資料).xls</v>
          </cell>
          <cell r="BH481">
            <v>41297</v>
          </cell>
          <cell r="BL481" t="str">
            <v>-</v>
          </cell>
          <cell r="BN481" t="str">
            <v>01:オンライン</v>
          </cell>
          <cell r="BQ481" t="str">
            <v>FN:新規不良</v>
          </cell>
          <cell r="BR481" t="str">
            <v>SS:正常処理（正常ｹｰｽ）</v>
          </cell>
          <cell r="BS481" t="str">
            <v>OG:出力処理/画面不良</v>
          </cell>
          <cell r="BT481" t="str">
            <v>P:コーディング</v>
          </cell>
          <cell r="BU481" t="str">
            <v>YT1:単純ﾐｽ/ｺｰﾃﾞｨﾝｸﾞﾐｽ</v>
          </cell>
          <cell r="BV481" t="str">
            <v>PG:単体テスト</v>
          </cell>
          <cell r="BW481" t="str">
            <v>N5:テスト確認不十分（ｴﾋﾞﾃﾞﾝｽ確認不十分）</v>
          </cell>
          <cell r="BX481" t="str">
            <v>XX:－</v>
          </cell>
          <cell r="CE481" t="str">
            <v>B:連携済データ編集</v>
          </cell>
          <cell r="CF481" t="str">
            <v>01:オンライン</v>
          </cell>
          <cell r="CG481" t="str">
            <v>B5:メールサービス</v>
          </cell>
          <cell r="CH481" t="str">
            <v>1:Java</v>
          </cell>
          <cell r="CI481" t="str">
            <v>1:実施</v>
          </cell>
          <cell r="CJ481" t="str">
            <v>1:実施</v>
          </cell>
          <cell r="CK481" t="str">
            <v>0:否</v>
          </cell>
          <cell r="CM481" t="str">
            <v>0:無</v>
          </cell>
          <cell r="CN481" t="str">
            <v>-</v>
          </cell>
          <cell r="CO481">
            <v>41299</v>
          </cell>
        </row>
        <row r="482">
          <cell r="E482" t="str">
            <v>多久和祐太</v>
          </cell>
          <cell r="H482" t="str">
            <v>多久和祐太</v>
          </cell>
          <cell r="K482">
            <v>41296</v>
          </cell>
          <cell r="N482">
            <v>41296</v>
          </cell>
          <cell r="O482" t="str">
            <v>否</v>
          </cell>
          <cell r="Q482">
            <v>41296</v>
          </cell>
          <cell r="T482">
            <v>41296</v>
          </cell>
          <cell r="V482" t="str">
            <v/>
          </cell>
          <cell r="Z482">
            <v>41296</v>
          </cell>
          <cell r="AA482" t="str">
            <v>多久和</v>
          </cell>
          <cell r="AE482" t="str">
            <v>01:オンライン</v>
          </cell>
          <cell r="AG482" t="str">
            <v>440106J10P17</v>
          </cell>
          <cell r="AH482" t="str">
            <v>集荷依頼検索（ラベル印字を伴う集荷のみ）</v>
          </cell>
          <cell r="AI482" t="str">
            <v>-</v>
          </cell>
          <cell r="AL482" t="str">
            <v>12:一部停止</v>
          </cell>
          <cell r="AM482" t="str">
            <v>PT:PT環境</v>
          </cell>
          <cell r="AN482" t="str">
            <v>MD:マシンデバッグ</v>
          </cell>
          <cell r="AP482">
            <v>41296</v>
          </cell>
          <cell r="AQ482">
            <v>41296</v>
          </cell>
          <cell r="AR482" t="str">
            <v>多久和祐太</v>
          </cell>
          <cell r="AX482" t="str">
            <v>P1:ﾌﾟﾛｸﾞﾗﾑ不良／ｺｰﾃﾞｨﾝｸﾞﾐｽ</v>
          </cell>
          <cell r="BL482" t="str">
            <v>-</v>
          </cell>
          <cell r="BN482" t="str">
            <v>01:オンライン</v>
          </cell>
          <cell r="BQ482" t="str">
            <v>FN:新規不良</v>
          </cell>
          <cell r="BR482" t="str">
            <v>SI:異常／例外処理</v>
          </cell>
          <cell r="BS482" t="str">
            <v>MD:日付処理/日付処理不良</v>
          </cell>
          <cell r="BT482" t="str">
            <v>P:コーディング</v>
          </cell>
          <cell r="BU482" t="str">
            <v>XX:－</v>
          </cell>
          <cell r="BV482" t="str">
            <v>PG:単体テスト</v>
          </cell>
          <cell r="BW482" t="str">
            <v>XX:－</v>
          </cell>
          <cell r="BX482" t="str">
            <v>XX:－</v>
          </cell>
          <cell r="CE482" t="str">
            <v>B:連携済データ編集</v>
          </cell>
          <cell r="CF482" t="str">
            <v>01:オンライン</v>
          </cell>
          <cell r="CG482" t="str">
            <v>B2:発送確定</v>
          </cell>
          <cell r="CH482" t="str">
            <v>1:Java</v>
          </cell>
          <cell r="CI482" t="str">
            <v>1:実施</v>
          </cell>
          <cell r="CJ482" t="str">
            <v>1:実施</v>
          </cell>
          <cell r="CK482" t="str">
            <v>0:否</v>
          </cell>
          <cell r="CM482" t="str">
            <v>0:無</v>
          </cell>
          <cell r="CN482" t="str">
            <v>-</v>
          </cell>
        </row>
        <row r="483">
          <cell r="E483" t="str">
            <v>筑間隆</v>
          </cell>
          <cell r="H483" t="str">
            <v>筑間</v>
          </cell>
          <cell r="K483">
            <v>41296</v>
          </cell>
          <cell r="N483">
            <v>41296</v>
          </cell>
          <cell r="O483" t="str">
            <v>要</v>
          </cell>
          <cell r="Q483">
            <v>41296</v>
          </cell>
          <cell r="T483">
            <v>41297</v>
          </cell>
          <cell r="U483">
            <v>41297</v>
          </cell>
          <cell r="V483" t="str">
            <v/>
          </cell>
          <cell r="Z483">
            <v>41297</v>
          </cell>
          <cell r="AA483" t="str">
            <v>筑間</v>
          </cell>
          <cell r="AE483" t="str">
            <v>01:オンライン</v>
          </cell>
          <cell r="AG483" t="str">
            <v>132806B60P54</v>
          </cell>
          <cell r="AH483" t="str">
            <v>集荷依頼情報登録</v>
          </cell>
          <cell r="AL483" t="str">
            <v>22:ファイル／ＤＢ入出力不正</v>
          </cell>
          <cell r="AM483" t="str">
            <v>PT:PT環境</v>
          </cell>
          <cell r="AN483" t="str">
            <v>MD:マシンデバッグ</v>
          </cell>
          <cell r="AP483">
            <v>41296</v>
          </cell>
          <cell r="AQ483">
            <v>41296</v>
          </cell>
          <cell r="AR483" t="str">
            <v>筑間</v>
          </cell>
          <cell r="AS483" t="str">
            <v xml:space="preserve">集荷依頼情報登録の更新仕様書の反映が不足していた。
</v>
          </cell>
          <cell r="AT483" t="str">
            <v xml:space="preserve">取込用の見直しをした際に登録画面の反映をしていなかったため。
</v>
          </cell>
          <cell r="AU483" t="str">
            <v>J:集荷依頼</v>
          </cell>
          <cell r="AV483" t="str">
            <v>01:オンライン</v>
          </cell>
          <cell r="AW483" t="str">
            <v>B6:ゆうプリＰＳ</v>
          </cell>
          <cell r="AX483" t="str">
            <v>DD:ﾄﾞｷｭﾒﾝﾄ不良</v>
          </cell>
          <cell r="AY483" t="str">
            <v>FN:新規不良</v>
          </cell>
          <cell r="AZ483" t="str">
            <v>SS:正常処理（正常ｹｰｽ）</v>
          </cell>
          <cell r="BA483" t="str">
            <v>OB:出力処理/ﾌｧｲﾙ・DB出力更新不良</v>
          </cell>
          <cell r="BB483" t="str">
            <v>BD:基本設計</v>
          </cell>
          <cell r="BC483" t="str">
            <v>YI1:ｲﾝﾀﾌｪｰｽ考慮不足/設計不良</v>
          </cell>
          <cell r="BD483" t="str">
            <v>XX:－</v>
          </cell>
          <cell r="BE483" t="str">
            <v>XX:－</v>
          </cell>
          <cell r="BF483" t="str">
            <v>XX:－</v>
          </cell>
          <cell r="BG483" t="str">
            <v xml:space="preserve">DM_更新仕様書(132706LE020_取込用ラベル印字送り状).xls
</v>
          </cell>
          <cell r="BH483">
            <v>41296</v>
          </cell>
          <cell r="BL483" t="str">
            <v>-</v>
          </cell>
          <cell r="BN483" t="str">
            <v>01:オンライン</v>
          </cell>
          <cell r="BQ483" t="str">
            <v>FN:新規不良</v>
          </cell>
          <cell r="BR483" t="str">
            <v>SS:正常処理（正常ｹｰｽ）</v>
          </cell>
          <cell r="BS483" t="str">
            <v>IB:入力処理/ﾌｧｲﾙ・DB入力不良</v>
          </cell>
          <cell r="BT483" t="str">
            <v>BD:基本設計</v>
          </cell>
          <cell r="BU483" t="str">
            <v>XX:－</v>
          </cell>
          <cell r="BV483" t="str">
            <v>XX:－</v>
          </cell>
          <cell r="BW483" t="str">
            <v>XX:－</v>
          </cell>
          <cell r="BX483" t="str">
            <v>XX:－</v>
          </cell>
          <cell r="CE483" t="str">
            <v>B:連携済データ編集</v>
          </cell>
          <cell r="CF483" t="str">
            <v>01:オンライン</v>
          </cell>
          <cell r="CG483" t="str">
            <v>B6:ゆうプリＰＳ</v>
          </cell>
          <cell r="CH483" t="str">
            <v>1:Java</v>
          </cell>
          <cell r="CI483" t="str">
            <v>1:実施</v>
          </cell>
          <cell r="CJ483" t="str">
            <v>1:実施</v>
          </cell>
          <cell r="CK483" t="str">
            <v>0:否</v>
          </cell>
          <cell r="CM483" t="str">
            <v>0:無</v>
          </cell>
          <cell r="CN483" t="str">
            <v>-</v>
          </cell>
        </row>
        <row r="484">
          <cell r="E484" t="str">
            <v>武波恒太郎</v>
          </cell>
          <cell r="H484" t="str">
            <v>武波恒太郎</v>
          </cell>
          <cell r="K484">
            <v>41296</v>
          </cell>
          <cell r="N484">
            <v>41296</v>
          </cell>
          <cell r="O484" t="str">
            <v>否</v>
          </cell>
          <cell r="Q484">
            <v>41296</v>
          </cell>
          <cell r="S484">
            <v>41296</v>
          </cell>
          <cell r="T484" t="str">
            <v/>
          </cell>
          <cell r="V484" t="str">
            <v/>
          </cell>
          <cell r="Z484">
            <v>41296</v>
          </cell>
          <cell r="AA484" t="str">
            <v>武波・原田</v>
          </cell>
          <cell r="AE484" t="str">
            <v>01:オンライン</v>
          </cell>
          <cell r="AG484" t="str">
            <v>132806B10P51</v>
          </cell>
          <cell r="AH484" t="str">
            <v xml:space="preserve">発送データ取込 
</v>
          </cell>
          <cell r="AI484" t="str">
            <v>4801-103-02</v>
          </cell>
          <cell r="AL484" t="str">
            <v>22:ファイル／ＤＢ入出力不正</v>
          </cell>
          <cell r="AM484" t="str">
            <v>PT:PT環境</v>
          </cell>
          <cell r="AP484">
            <v>41296</v>
          </cell>
          <cell r="AQ484">
            <v>41296</v>
          </cell>
          <cell r="AX484" t="str">
            <v>X1:仕様通り</v>
          </cell>
        </row>
        <row r="485">
          <cell r="E485" t="str">
            <v>武波恒太郎</v>
          </cell>
          <cell r="H485" t="str">
            <v>武波恒太郎</v>
          </cell>
          <cell r="K485">
            <v>41296</v>
          </cell>
          <cell r="P485" t="str">
            <v/>
          </cell>
          <cell r="Q485">
            <v>41296</v>
          </cell>
          <cell r="T485" t="str">
            <v/>
          </cell>
          <cell r="V485" t="str">
            <v/>
          </cell>
          <cell r="Z485">
            <v>41296</v>
          </cell>
          <cell r="AA485" t="str">
            <v>武波・原田</v>
          </cell>
          <cell r="AE485" t="str">
            <v>01:オンライン</v>
          </cell>
          <cell r="AG485" t="str">
            <v>132806B10P51</v>
          </cell>
          <cell r="AH485" t="str">
            <v xml:space="preserve">発送データ取込 
</v>
          </cell>
          <cell r="AI485" t="str">
            <v>4801-103-02</v>
          </cell>
          <cell r="AL485" t="str">
            <v>22:ファイル／ＤＢ入出力不正</v>
          </cell>
          <cell r="AM485" t="str">
            <v>PT:PT環境</v>
          </cell>
          <cell r="AP485">
            <v>41296</v>
          </cell>
          <cell r="AQ485">
            <v>41296</v>
          </cell>
          <cell r="AX485" t="str">
            <v>X1:仕様通り</v>
          </cell>
        </row>
        <row r="486">
          <cell r="E486" t="str">
            <v>武波恒太郎</v>
          </cell>
          <cell r="H486" t="str">
            <v>武波恒太郎</v>
          </cell>
          <cell r="K486">
            <v>41296</v>
          </cell>
          <cell r="N486">
            <v>41296</v>
          </cell>
          <cell r="O486" t="str">
            <v>否</v>
          </cell>
          <cell r="Q486">
            <v>41296</v>
          </cell>
          <cell r="S486">
            <v>41296</v>
          </cell>
          <cell r="T486" t="str">
            <v/>
          </cell>
          <cell r="V486" t="str">
            <v/>
          </cell>
          <cell r="Z486">
            <v>41296</v>
          </cell>
          <cell r="AA486" t="str">
            <v>武波・原田</v>
          </cell>
          <cell r="AE486" t="str">
            <v>01:オンライン</v>
          </cell>
          <cell r="AG486" t="str">
            <v>132806B10P51</v>
          </cell>
          <cell r="AH486" t="str">
            <v xml:space="preserve">発送データ取込 
</v>
          </cell>
          <cell r="AI486" t="str">
            <v>4801-103-05</v>
          </cell>
          <cell r="AL486" t="str">
            <v>22:ファイル／ＤＢ入出力不正</v>
          </cell>
          <cell r="AM486" t="str">
            <v>PT:PT環境</v>
          </cell>
          <cell r="AP486">
            <v>41296</v>
          </cell>
          <cell r="AQ486">
            <v>41296</v>
          </cell>
          <cell r="AX486" t="str">
            <v>X1:仕様通り</v>
          </cell>
        </row>
        <row r="487">
          <cell r="E487" t="str">
            <v>原田大輔</v>
          </cell>
          <cell r="H487" t="str">
            <v>原田大輔</v>
          </cell>
          <cell r="K487">
            <v>41296</v>
          </cell>
          <cell r="N487">
            <v>41296</v>
          </cell>
          <cell r="O487" t="str">
            <v>否</v>
          </cell>
          <cell r="Q487">
            <v>41296</v>
          </cell>
          <cell r="S487">
            <v>41296</v>
          </cell>
          <cell r="T487">
            <v>41296</v>
          </cell>
          <cell r="V487" t="str">
            <v/>
          </cell>
          <cell r="Z487">
            <v>41296</v>
          </cell>
          <cell r="AA487" t="str">
            <v>武波・原田</v>
          </cell>
          <cell r="AE487" t="str">
            <v>01:オンライン</v>
          </cell>
          <cell r="AG487" t="str">
            <v>132806B10P51</v>
          </cell>
          <cell r="AH487" t="str">
            <v xml:space="preserve">発送データ取込 
</v>
          </cell>
          <cell r="AI487" t="str">
            <v>4801-103-05-1</v>
          </cell>
          <cell r="AL487" t="str">
            <v>22:ファイル／ＤＢ入出力不正</v>
          </cell>
          <cell r="AM487" t="str">
            <v>PT:PT環境</v>
          </cell>
          <cell r="AP487">
            <v>41296</v>
          </cell>
          <cell r="AQ487">
            <v>41296</v>
          </cell>
          <cell r="AR487" t="str">
            <v>原田大輔</v>
          </cell>
          <cell r="AX487" t="str">
            <v>X1:仕様通り</v>
          </cell>
          <cell r="BL487" t="str">
            <v>-</v>
          </cell>
          <cell r="BN487" t="str">
            <v>01:オンライン</v>
          </cell>
          <cell r="BQ487" t="str">
            <v>FN:新規不良</v>
          </cell>
          <cell r="BR487" t="str">
            <v>SE:エラー処理</v>
          </cell>
          <cell r="BS487" t="str">
            <v>ER:ｴﾗｰ/ｴﾗｰ時処理不良</v>
          </cell>
          <cell r="BT487" t="str">
            <v>BD:基本設計</v>
          </cell>
          <cell r="BU487" t="str">
            <v>XX:－</v>
          </cell>
          <cell r="BV487" t="str">
            <v>XX:－</v>
          </cell>
          <cell r="BW487" t="str">
            <v>XX:－</v>
          </cell>
          <cell r="BX487" t="str">
            <v>XX:－</v>
          </cell>
          <cell r="CE487" t="str">
            <v>B:連携済データ編集</v>
          </cell>
          <cell r="CF487" t="str">
            <v>01:オンライン</v>
          </cell>
          <cell r="CG487" t="str">
            <v>B1:発送予約</v>
          </cell>
          <cell r="CH487" t="str">
            <v>1:Java</v>
          </cell>
          <cell r="CI487" t="str">
            <v>1:実施</v>
          </cell>
          <cell r="CJ487" t="str">
            <v>1:実施</v>
          </cell>
          <cell r="CK487" t="str">
            <v>0:否</v>
          </cell>
          <cell r="CM487" t="str">
            <v>0:無</v>
          </cell>
          <cell r="CN487" t="str">
            <v>-</v>
          </cell>
        </row>
        <row r="488">
          <cell r="E488" t="str">
            <v>松本和也</v>
          </cell>
          <cell r="H488" t="str">
            <v>松本和也</v>
          </cell>
          <cell r="K488">
            <v>41296</v>
          </cell>
          <cell r="N488">
            <v>41296</v>
          </cell>
          <cell r="O488" t="str">
            <v>否</v>
          </cell>
          <cell r="Q488" t="str">
            <v/>
          </cell>
          <cell r="S488">
            <v>41296</v>
          </cell>
          <cell r="T488">
            <v>41297</v>
          </cell>
          <cell r="V488" t="str">
            <v/>
          </cell>
          <cell r="AE488" t="str">
            <v>01:オンライン</v>
          </cell>
          <cell r="AG488" t="str">
            <v>132806B10P54</v>
          </cell>
          <cell r="AH488" t="str">
            <v>発送予約データ修正</v>
          </cell>
          <cell r="AI488" t="str">
            <v>B162-00013</v>
          </cell>
          <cell r="AL488" t="str">
            <v>21:画面表示不正</v>
          </cell>
          <cell r="AM488" t="str">
            <v>PT:PT環境</v>
          </cell>
          <cell r="AN488" t="str">
            <v>MD:マシンデバッグ</v>
          </cell>
          <cell r="AP488">
            <v>41301</v>
          </cell>
          <cell r="BN488" t="str">
            <v>01:オンライン</v>
          </cell>
          <cell r="CO488">
            <v>41299</v>
          </cell>
        </row>
        <row r="489">
          <cell r="E489" t="str">
            <v>武波恒太郎</v>
          </cell>
          <cell r="H489" t="str">
            <v>武波恒太郎</v>
          </cell>
          <cell r="K489">
            <v>41296</v>
          </cell>
          <cell r="N489">
            <v>41296</v>
          </cell>
          <cell r="O489" t="str">
            <v>否</v>
          </cell>
          <cell r="Q489">
            <v>41296</v>
          </cell>
          <cell r="S489">
            <v>41296</v>
          </cell>
          <cell r="T489">
            <v>41296</v>
          </cell>
          <cell r="V489" t="str">
            <v/>
          </cell>
          <cell r="Z489">
            <v>41298</v>
          </cell>
          <cell r="AA489" t="str">
            <v>武波・原田</v>
          </cell>
          <cell r="AE489" t="str">
            <v>01:オンライン</v>
          </cell>
          <cell r="AG489" t="str">
            <v>-</v>
          </cell>
          <cell r="AH489" t="str">
            <v>-</v>
          </cell>
          <cell r="AI489" t="str">
            <v>4801-103-05</v>
          </cell>
          <cell r="AL489" t="str">
            <v>22:ファイル／ＤＢ入出力不正</v>
          </cell>
          <cell r="AM489" t="str">
            <v>PT:PT環境</v>
          </cell>
          <cell r="AN489" t="str">
            <v>MD:マシンデバッグ</v>
          </cell>
          <cell r="AP489">
            <v>41296</v>
          </cell>
          <cell r="AQ489">
            <v>41296</v>
          </cell>
          <cell r="AR489" t="str">
            <v>武波恒太郎</v>
          </cell>
          <cell r="AX489" t="str">
            <v>P1:ﾌﾟﾛｸﾞﾗﾑ不良／ｺｰﾃﾞｨﾝｸﾞﾐｽ</v>
          </cell>
          <cell r="BL489" t="str">
            <v>-</v>
          </cell>
          <cell r="BN489" t="str">
            <v>01:オンライン</v>
          </cell>
          <cell r="BQ489" t="str">
            <v>FN:新規不良</v>
          </cell>
          <cell r="BR489" t="str">
            <v>SI:異常／例外処理</v>
          </cell>
          <cell r="BS489" t="str">
            <v>MD:日付処理/日付処理不良</v>
          </cell>
          <cell r="BT489" t="str">
            <v>P:コーディング</v>
          </cell>
          <cell r="BU489" t="str">
            <v>XX:－</v>
          </cell>
          <cell r="BV489" t="str">
            <v>PG:単体テスト</v>
          </cell>
          <cell r="BW489" t="str">
            <v>XX:－</v>
          </cell>
          <cell r="BX489" t="str">
            <v>XX:－</v>
          </cell>
          <cell r="CE489" t="str">
            <v>B:連携済データ編集</v>
          </cell>
          <cell r="CF489" t="str">
            <v>01:オンライン</v>
          </cell>
          <cell r="CG489" t="str">
            <v>B2:発送確定</v>
          </cell>
          <cell r="CH489" t="str">
            <v>1:Java</v>
          </cell>
          <cell r="CI489" t="str">
            <v>1:実施</v>
          </cell>
          <cell r="CJ489" t="str">
            <v>1:実施</v>
          </cell>
          <cell r="CK489" t="str">
            <v>0:否</v>
          </cell>
          <cell r="CM489" t="str">
            <v>0:無</v>
          </cell>
          <cell r="CN489" t="str">
            <v>-</v>
          </cell>
        </row>
        <row r="490">
          <cell r="E490" t="str">
            <v>武波恒太郎</v>
          </cell>
          <cell r="H490" t="str">
            <v>武波恒太郎</v>
          </cell>
          <cell r="K490">
            <v>41296</v>
          </cell>
          <cell r="N490">
            <v>41296</v>
          </cell>
          <cell r="O490" t="str">
            <v>否</v>
          </cell>
          <cell r="Q490">
            <v>41296</v>
          </cell>
          <cell r="S490">
            <v>41296</v>
          </cell>
          <cell r="T490">
            <v>41296</v>
          </cell>
          <cell r="V490" t="str">
            <v/>
          </cell>
          <cell r="Z490">
            <v>41296</v>
          </cell>
          <cell r="AA490" t="str">
            <v>武波・原田</v>
          </cell>
          <cell r="AE490" t="str">
            <v>01:オンライン</v>
          </cell>
          <cell r="AG490" t="str">
            <v>-</v>
          </cell>
          <cell r="AH490" t="str">
            <v>-</v>
          </cell>
          <cell r="AI490" t="str">
            <v>4801-103-05</v>
          </cell>
          <cell r="AL490" t="str">
            <v>22:ファイル／ＤＢ入出力不正</v>
          </cell>
          <cell r="AM490" t="str">
            <v>PT:PT環境</v>
          </cell>
          <cell r="AN490" t="str">
            <v>MD:マシンデバッグ</v>
          </cell>
          <cell r="AP490">
            <v>41296</v>
          </cell>
          <cell r="AQ490">
            <v>41296</v>
          </cell>
          <cell r="AR490" t="str">
            <v>武波恒太郎</v>
          </cell>
          <cell r="AX490" t="str">
            <v>P1:ﾌﾟﾛｸﾞﾗﾑ不良／ｺｰﾃﾞｨﾝｸﾞﾐｽ</v>
          </cell>
          <cell r="BL490" t="str">
            <v>-</v>
          </cell>
          <cell r="BN490" t="str">
            <v>01:オンライン</v>
          </cell>
          <cell r="BQ490" t="str">
            <v>FN:新規不良</v>
          </cell>
          <cell r="BR490" t="str">
            <v>SI:異常／例外処理</v>
          </cell>
          <cell r="BS490" t="str">
            <v>MD:日付処理/日付処理不良</v>
          </cell>
          <cell r="BT490" t="str">
            <v>P:コーディング</v>
          </cell>
          <cell r="BU490" t="str">
            <v>XX:－</v>
          </cell>
          <cell r="BV490" t="str">
            <v>PG:単体テスト</v>
          </cell>
          <cell r="BW490" t="str">
            <v>XX:－</v>
          </cell>
          <cell r="BX490" t="str">
            <v>XX:－</v>
          </cell>
          <cell r="CE490" t="str">
            <v>B:連携済データ編集</v>
          </cell>
          <cell r="CF490" t="str">
            <v>01:オンライン</v>
          </cell>
          <cell r="CG490" t="str">
            <v>B2:発送確定</v>
          </cell>
          <cell r="CH490" t="str">
            <v>1:Java</v>
          </cell>
          <cell r="CI490" t="str">
            <v>1:実施</v>
          </cell>
          <cell r="CJ490" t="str">
            <v>1:実施</v>
          </cell>
          <cell r="CK490" t="str">
            <v>0:否</v>
          </cell>
          <cell r="CM490" t="str">
            <v>0:無</v>
          </cell>
          <cell r="CN490" t="str">
            <v>-</v>
          </cell>
        </row>
        <row r="491">
          <cell r="E491" t="str">
            <v>コウカイヒン</v>
          </cell>
          <cell r="H491" t="str">
            <v>コウカイヒン</v>
          </cell>
          <cell r="K491" t="str">
            <v>-</v>
          </cell>
          <cell r="N491">
            <v>41296</v>
          </cell>
          <cell r="O491" t="str">
            <v>否</v>
          </cell>
          <cell r="Q491">
            <v>41298</v>
          </cell>
          <cell r="S491">
            <v>41296</v>
          </cell>
          <cell r="T491">
            <v>41296</v>
          </cell>
          <cell r="V491" t="str">
            <v/>
          </cell>
          <cell r="Z491">
            <v>41296</v>
          </cell>
          <cell r="AA491" t="str">
            <v>コウ</v>
          </cell>
          <cell r="AE491" t="str">
            <v>01:オンライン</v>
          </cell>
          <cell r="AH491" t="str">
            <v>発送管理トップメニュー</v>
          </cell>
          <cell r="AL491" t="str">
            <v>11:全面停止</v>
          </cell>
          <cell r="AM491" t="str">
            <v>PT:PT環境</v>
          </cell>
          <cell r="AN491" t="str">
            <v>MD:マシンデバッグ</v>
          </cell>
          <cell r="AP491">
            <v>41297</v>
          </cell>
          <cell r="AQ491">
            <v>41298</v>
          </cell>
          <cell r="AX491" t="str">
            <v>X1:仕様通り</v>
          </cell>
          <cell r="CL491">
            <v>41296</v>
          </cell>
          <cell r="CP491" t="str">
            <v/>
          </cell>
        </row>
        <row r="492">
          <cell r="E492" t="str">
            <v>金成浩</v>
          </cell>
          <cell r="H492" t="str">
            <v>金成浩</v>
          </cell>
          <cell r="N492">
            <v>41296</v>
          </cell>
          <cell r="O492" t="str">
            <v>否</v>
          </cell>
          <cell r="Q492">
            <v>41296</v>
          </cell>
          <cell r="S492">
            <v>41296</v>
          </cell>
          <cell r="T492" t="str">
            <v/>
          </cell>
          <cell r="U492">
            <v>41298</v>
          </cell>
          <cell r="V492" t="str">
            <v/>
          </cell>
          <cell r="AE492" t="str">
            <v>01:オンライン</v>
          </cell>
          <cell r="AG492" t="str">
            <v>132706A20P54</v>
          </cell>
          <cell r="AH492" t="str">
            <v>ラベル印字データ確認</v>
          </cell>
          <cell r="AI492" t="str">
            <v>A115</v>
          </cell>
          <cell r="AL492" t="str">
            <v>20:操作性</v>
          </cell>
          <cell r="AM492" t="str">
            <v>PT:PT環境</v>
          </cell>
          <cell r="AN492" t="str">
            <v>MD:マシンデバッグ</v>
          </cell>
          <cell r="AP492">
            <v>41299</v>
          </cell>
          <cell r="AQ492">
            <v>41296</v>
          </cell>
          <cell r="AR492" t="str">
            <v>金成浩</v>
          </cell>
          <cell r="AX492" t="str">
            <v>P1:ﾌﾟﾛｸﾞﾗﾑ不良／ｺｰﾃﾞｨﾝｸﾞﾐｽ</v>
          </cell>
        </row>
        <row r="493">
          <cell r="E493" t="str">
            <v>金成浩</v>
          </cell>
          <cell r="H493" t="str">
            <v>金成浩</v>
          </cell>
          <cell r="N493">
            <v>41296</v>
          </cell>
          <cell r="O493" t="str">
            <v>否</v>
          </cell>
          <cell r="Q493">
            <v>41296</v>
          </cell>
          <cell r="S493">
            <v>41296</v>
          </cell>
          <cell r="T493" t="str">
            <v/>
          </cell>
          <cell r="U493">
            <v>41298</v>
          </cell>
          <cell r="V493" t="str">
            <v/>
          </cell>
          <cell r="AE493" t="str">
            <v>01:オンライン</v>
          </cell>
          <cell r="AG493" t="str">
            <v>132706A20P57</v>
          </cell>
          <cell r="AH493" t="str">
            <v>ラベル印字</v>
          </cell>
          <cell r="AI493" t="str">
            <v>A115</v>
          </cell>
          <cell r="AL493" t="str">
            <v>20:操作性</v>
          </cell>
          <cell r="AM493" t="str">
            <v>PT:PT環境</v>
          </cell>
          <cell r="AN493" t="str">
            <v>MD:マシンデバッグ</v>
          </cell>
          <cell r="AP493">
            <v>41299</v>
          </cell>
          <cell r="AQ493">
            <v>41296</v>
          </cell>
          <cell r="AR493" t="str">
            <v>金成浩</v>
          </cell>
          <cell r="AX493" t="str">
            <v>M3:マスタ不良／ﾏｽﾀ定義不正</v>
          </cell>
        </row>
        <row r="494">
          <cell r="E494" t="str">
            <v>武波恒太郎</v>
          </cell>
          <cell r="H494" t="str">
            <v>武波恒太郎</v>
          </cell>
          <cell r="K494">
            <v>41296</v>
          </cell>
          <cell r="N494">
            <v>41296</v>
          </cell>
          <cell r="O494" t="str">
            <v>要</v>
          </cell>
          <cell r="Q494">
            <v>41297</v>
          </cell>
          <cell r="S494">
            <v>41296</v>
          </cell>
          <cell r="T494">
            <v>41296</v>
          </cell>
          <cell r="Z494">
            <v>41296</v>
          </cell>
          <cell r="AA494" t="str">
            <v>武波・原田</v>
          </cell>
          <cell r="AE494" t="str">
            <v>01:オンライン</v>
          </cell>
          <cell r="AG494" t="str">
            <v>132806B10P51</v>
          </cell>
          <cell r="AH494" t="str">
            <v xml:space="preserve">発送データ取込 
</v>
          </cell>
          <cell r="AI494" t="str">
            <v>4801-107-03</v>
          </cell>
          <cell r="AL494" t="str">
            <v>22:ファイル／ＤＢ入出力不正</v>
          </cell>
          <cell r="AM494" t="str">
            <v>PT:PT環境</v>
          </cell>
          <cell r="AN494" t="str">
            <v>MD:マシンデバッグ</v>
          </cell>
          <cell r="AP494">
            <v>41296</v>
          </cell>
          <cell r="AQ494">
            <v>41297</v>
          </cell>
          <cell r="AX494" t="str">
            <v>P1:ﾌﾟﾛｸﾞﾗﾑ不良／ｺｰﾃﾞｨﾝｸﾞﾐｽ</v>
          </cell>
          <cell r="BL494" t="str">
            <v>-</v>
          </cell>
          <cell r="BN494" t="str">
            <v>01:オンライン</v>
          </cell>
          <cell r="BQ494" t="str">
            <v>FN:新規不良</v>
          </cell>
          <cell r="BR494" t="str">
            <v>SS:正常処理（正常ｹｰｽ）</v>
          </cell>
          <cell r="BS494" t="str">
            <v>OS:出力処理/集計処理不良</v>
          </cell>
          <cell r="BT494" t="str">
            <v>BD:基本設計</v>
          </cell>
          <cell r="BU494" t="str">
            <v>XX:－</v>
          </cell>
          <cell r="BV494" t="str">
            <v>XX:－</v>
          </cell>
          <cell r="BW494" t="str">
            <v>XX:－</v>
          </cell>
          <cell r="BX494" t="str">
            <v>XX:－</v>
          </cell>
          <cell r="CE494" t="str">
            <v>B:連携済データ編集</v>
          </cell>
          <cell r="CF494" t="str">
            <v>01:オンライン</v>
          </cell>
          <cell r="CG494" t="str">
            <v>B5:メールサービス</v>
          </cell>
          <cell r="CH494" t="str">
            <v>1:Java</v>
          </cell>
          <cell r="CI494" t="str">
            <v>1:実施</v>
          </cell>
          <cell r="CJ494" t="str">
            <v>1:実施</v>
          </cell>
          <cell r="CK494" t="str">
            <v>0:否</v>
          </cell>
          <cell r="CM494" t="str">
            <v>0:無</v>
          </cell>
          <cell r="CN494" t="str">
            <v>-</v>
          </cell>
        </row>
        <row r="495">
          <cell r="E495" t="str">
            <v>山下稔</v>
          </cell>
          <cell r="H495" t="str">
            <v>山下稔</v>
          </cell>
          <cell r="K495">
            <v>41296</v>
          </cell>
          <cell r="N495">
            <v>41298</v>
          </cell>
          <cell r="O495" t="str">
            <v>否</v>
          </cell>
          <cell r="Q495" t="str">
            <v/>
          </cell>
          <cell r="T495">
            <v>41297</v>
          </cell>
          <cell r="V495" t="str">
            <v/>
          </cell>
          <cell r="Z495">
            <v>41298</v>
          </cell>
          <cell r="AA495" t="str">
            <v>山下</v>
          </cell>
          <cell r="AE495" t="str">
            <v>01:オンライン</v>
          </cell>
          <cell r="AG495" t="str">
            <v>A10706K40P53</v>
          </cell>
          <cell r="AH495" t="str">
            <v>ファイル変換定義項目情報修正</v>
          </cell>
          <cell r="AI495" t="str">
            <v>なし</v>
          </cell>
          <cell r="AP495">
            <v>41297</v>
          </cell>
        </row>
        <row r="496">
          <cell r="E496" t="str">
            <v>陶</v>
          </cell>
          <cell r="H496" t="str">
            <v>陶</v>
          </cell>
          <cell r="K496">
            <v>41296</v>
          </cell>
          <cell r="N496">
            <v>41296</v>
          </cell>
          <cell r="O496" t="str">
            <v>否</v>
          </cell>
          <cell r="Q496">
            <v>41296</v>
          </cell>
          <cell r="S496">
            <v>41296</v>
          </cell>
          <cell r="T496">
            <v>41297</v>
          </cell>
          <cell r="V496" t="str">
            <v/>
          </cell>
          <cell r="Z496">
            <v>41299</v>
          </cell>
          <cell r="AA496" t="str">
            <v>SD加藤</v>
          </cell>
          <cell r="AE496" t="str">
            <v>01:オンライン</v>
          </cell>
          <cell r="AG496" t="str">
            <v>132806B60P55</v>
          </cell>
          <cell r="AH496" t="str">
            <v>集荷依頼情報修正</v>
          </cell>
          <cell r="AI496" t="str">
            <v>B152-00016</v>
          </cell>
          <cell r="AL496" t="str">
            <v>20:操作性</v>
          </cell>
          <cell r="AM496" t="str">
            <v>PT:PT環境</v>
          </cell>
          <cell r="AN496" t="str">
            <v>MD:マシンデバッグ</v>
          </cell>
          <cell r="AP496">
            <v>41297</v>
          </cell>
          <cell r="AQ496">
            <v>41296</v>
          </cell>
          <cell r="AR496" t="str">
            <v>陶</v>
          </cell>
          <cell r="AX496" t="str">
            <v>X1:仕様通り</v>
          </cell>
          <cell r="BL496" t="str">
            <v>-</v>
          </cell>
          <cell r="BN496" t="str">
            <v>01:オンライン</v>
          </cell>
          <cell r="BQ496" t="str">
            <v>XX:－</v>
          </cell>
          <cell r="BR496" t="str">
            <v>XX:－</v>
          </cell>
          <cell r="BS496" t="str">
            <v>XX:－</v>
          </cell>
          <cell r="BT496" t="str">
            <v>P:コーディング</v>
          </cell>
          <cell r="BU496" t="str">
            <v>XX:－</v>
          </cell>
          <cell r="BV496" t="str">
            <v>XX:－</v>
          </cell>
          <cell r="BW496" t="str">
            <v>XX:－</v>
          </cell>
          <cell r="BX496" t="str">
            <v>XX:－</v>
          </cell>
          <cell r="CE496" t="str">
            <v>B:連携済データ編集</v>
          </cell>
          <cell r="CF496" t="str">
            <v>01:オンライン</v>
          </cell>
          <cell r="CG496" t="str">
            <v>B6:ゆうプリＰＳ</v>
          </cell>
          <cell r="CH496" t="str">
            <v>1:Java</v>
          </cell>
          <cell r="CI496" t="str">
            <v>1:実施</v>
          </cell>
          <cell r="CJ496" t="str">
            <v>1:実施</v>
          </cell>
          <cell r="CK496" t="str">
            <v>0:否</v>
          </cell>
          <cell r="CM496" t="str">
            <v>0:無</v>
          </cell>
          <cell r="CN496" t="str">
            <v>-</v>
          </cell>
        </row>
        <row r="497">
          <cell r="E497" t="str">
            <v>多久和祐太</v>
          </cell>
          <cell r="H497" t="str">
            <v>多久和祐太</v>
          </cell>
          <cell r="K497">
            <v>41296</v>
          </cell>
          <cell r="N497">
            <v>41296</v>
          </cell>
          <cell r="O497" t="str">
            <v>否</v>
          </cell>
          <cell r="Q497">
            <v>41296</v>
          </cell>
          <cell r="T497" t="str">
            <v/>
          </cell>
          <cell r="V497" t="str">
            <v/>
          </cell>
          <cell r="Z497">
            <v>41298</v>
          </cell>
          <cell r="AA497" t="str">
            <v>多久和</v>
          </cell>
          <cell r="AE497" t="str">
            <v>01:オンライン</v>
          </cell>
          <cell r="AG497" t="str">
            <v>132806B60P52</v>
          </cell>
          <cell r="AH497" t="str">
            <v>集荷依頼情報一覧（送り状毎）</v>
          </cell>
          <cell r="AI497" t="str">
            <v>-</v>
          </cell>
          <cell r="AL497" t="str">
            <v>12:一部停止</v>
          </cell>
          <cell r="AM497" t="str">
            <v>PT:PT環境</v>
          </cell>
          <cell r="AN497" t="str">
            <v>MD:マシンデバッグ</v>
          </cell>
          <cell r="AP497">
            <v>41296</v>
          </cell>
          <cell r="AQ497">
            <v>41296</v>
          </cell>
          <cell r="AR497" t="str">
            <v>多久和祐太</v>
          </cell>
          <cell r="AX497" t="str">
            <v>X1:仕様通り</v>
          </cell>
        </row>
        <row r="498">
          <cell r="E498" t="str">
            <v>小森あずさ</v>
          </cell>
          <cell r="H498" t="str">
            <v>小森あずさ</v>
          </cell>
          <cell r="K498">
            <v>41296</v>
          </cell>
          <cell r="N498">
            <v>41296</v>
          </cell>
          <cell r="O498" t="str">
            <v>否</v>
          </cell>
          <cell r="Q498" t="str">
            <v/>
          </cell>
          <cell r="S498">
            <v>41296</v>
          </cell>
          <cell r="T498">
            <v>41297</v>
          </cell>
          <cell r="V498" t="str">
            <v/>
          </cell>
          <cell r="Z498">
            <v>41298</v>
          </cell>
          <cell r="AA498" t="str">
            <v>小森</v>
          </cell>
          <cell r="AE498" t="str">
            <v>01:オンライン</v>
          </cell>
          <cell r="AG498" t="str">
            <v>133006D30P54</v>
          </cell>
          <cell r="AH498" t="str">
            <v>出荷先一覧登録画面</v>
          </cell>
          <cell r="AL498" t="str">
            <v>24:メッセージ不正</v>
          </cell>
          <cell r="AM498" t="str">
            <v>PT:PT環境</v>
          </cell>
          <cell r="AN498" t="str">
            <v>MD:マシンデバッグ</v>
          </cell>
          <cell r="AP498">
            <v>41297</v>
          </cell>
          <cell r="BL498" t="str">
            <v>共通の問題</v>
          </cell>
        </row>
        <row r="499">
          <cell r="E499" t="str">
            <v>コウカイヒン</v>
          </cell>
          <cell r="H499" t="str">
            <v>コウカイヒン</v>
          </cell>
          <cell r="K499" t="str">
            <v>-</v>
          </cell>
          <cell r="N499">
            <v>41296</v>
          </cell>
          <cell r="O499" t="str">
            <v>否</v>
          </cell>
          <cell r="Q499">
            <v>41296</v>
          </cell>
          <cell r="T499">
            <v>41296</v>
          </cell>
          <cell r="V499" t="str">
            <v/>
          </cell>
          <cell r="Z499">
            <v>41296</v>
          </cell>
          <cell r="AA499" t="str">
            <v>コウ</v>
          </cell>
          <cell r="AE499" t="str">
            <v>01:オンライン</v>
          </cell>
          <cell r="AG499" t="str">
            <v>132806B10P53</v>
          </cell>
          <cell r="AH499" t="str">
            <v xml:space="preserve">発送予約データ一覧(送り状毎) </v>
          </cell>
          <cell r="AI499" t="str">
            <v>B114-0003</v>
          </cell>
          <cell r="AL499" t="str">
            <v>20:操作性</v>
          </cell>
          <cell r="AM499" t="str">
            <v>PT:PT環境</v>
          </cell>
          <cell r="AN499" t="str">
            <v>MD:マシンデバッグ</v>
          </cell>
          <cell r="AP499">
            <v>41293</v>
          </cell>
          <cell r="AQ499">
            <v>41296</v>
          </cell>
          <cell r="AX499" t="str">
            <v>X1:仕様通り</v>
          </cell>
          <cell r="CL499">
            <v>41296</v>
          </cell>
        </row>
        <row r="500">
          <cell r="E500" t="str">
            <v>多久和祐太</v>
          </cell>
          <cell r="H500" t="str">
            <v>多久和祐太</v>
          </cell>
          <cell r="K500">
            <v>41296</v>
          </cell>
          <cell r="N500">
            <v>41296</v>
          </cell>
          <cell r="O500" t="str">
            <v>否</v>
          </cell>
          <cell r="Q500">
            <v>41296</v>
          </cell>
          <cell r="T500">
            <v>41297</v>
          </cell>
          <cell r="V500" t="str">
            <v/>
          </cell>
          <cell r="Z500">
            <v>41298</v>
          </cell>
          <cell r="AA500" t="str">
            <v>多久和</v>
          </cell>
          <cell r="AE500" t="str">
            <v>01:オンライン</v>
          </cell>
          <cell r="AG500" t="str">
            <v>132806B60P52</v>
          </cell>
          <cell r="AH500" t="str">
            <v>集荷依頼情報一覧（送り状毎）</v>
          </cell>
          <cell r="AI500" t="str">
            <v>-</v>
          </cell>
          <cell r="AL500" t="str">
            <v>22:ファイル／ＤＢ入出力不正</v>
          </cell>
          <cell r="AM500" t="str">
            <v>PT:PT環境</v>
          </cell>
          <cell r="AN500" t="str">
            <v>MD:マシンデバッグ</v>
          </cell>
          <cell r="AP500">
            <v>41297</v>
          </cell>
          <cell r="AQ500">
            <v>41296</v>
          </cell>
          <cell r="AR500" t="str">
            <v>多久和祐太</v>
          </cell>
          <cell r="AX500" t="str">
            <v>P1:ﾌﾟﾛｸﾞﾗﾑ不良／ｺｰﾃﾞｨﾝｸﾞﾐｽ</v>
          </cell>
          <cell r="BL500" t="str">
            <v>-</v>
          </cell>
          <cell r="BN500" t="str">
            <v>01:オンライン</v>
          </cell>
          <cell r="BQ500" t="str">
            <v>XX:－</v>
          </cell>
          <cell r="BR500" t="str">
            <v>XX:－</v>
          </cell>
          <cell r="BS500" t="str">
            <v>XX:－</v>
          </cell>
          <cell r="BT500" t="str">
            <v>P:コーディング</v>
          </cell>
          <cell r="BU500" t="str">
            <v>XX:－</v>
          </cell>
          <cell r="BV500" t="str">
            <v>XX:－</v>
          </cell>
          <cell r="BW500" t="str">
            <v>XX:－</v>
          </cell>
          <cell r="BX500" t="str">
            <v>XX:－</v>
          </cell>
          <cell r="CE500" t="str">
            <v>B:連携済データ編集</v>
          </cell>
          <cell r="CF500" t="str">
            <v>01:オンライン</v>
          </cell>
          <cell r="CG500" t="str">
            <v>B6:ゆうプリＰＳ</v>
          </cell>
          <cell r="CH500" t="str">
            <v>1:Java</v>
          </cell>
          <cell r="CI500" t="str">
            <v>1:実施</v>
          </cell>
          <cell r="CJ500" t="str">
            <v>1:実施</v>
          </cell>
          <cell r="CK500" t="str">
            <v>0:否</v>
          </cell>
          <cell r="CM500" t="str">
            <v>2:他業務含む</v>
          </cell>
          <cell r="CN500" t="str">
            <v>集荷業務エラー</v>
          </cell>
          <cell r="CO500">
            <v>41299</v>
          </cell>
        </row>
        <row r="501">
          <cell r="E501" t="str">
            <v>朱</v>
          </cell>
          <cell r="H501" t="str">
            <v>朱</v>
          </cell>
          <cell r="K501">
            <v>41296</v>
          </cell>
          <cell r="N501">
            <v>41296</v>
          </cell>
          <cell r="O501" t="str">
            <v>否</v>
          </cell>
          <cell r="Q501">
            <v>41296</v>
          </cell>
          <cell r="S501">
            <v>41296</v>
          </cell>
          <cell r="T501">
            <v>41297</v>
          </cell>
          <cell r="V501" t="str">
            <v/>
          </cell>
          <cell r="Z501">
            <v>41299</v>
          </cell>
          <cell r="AA501" t="str">
            <v>SD原田</v>
          </cell>
          <cell r="AE501" t="str">
            <v>01:オンライン</v>
          </cell>
          <cell r="AG501" t="str">
            <v>132806B20P53:</v>
          </cell>
          <cell r="AH501" t="str">
            <v>発送確定データ一覧(送り状毎)</v>
          </cell>
          <cell r="AI501" t="str">
            <v>B117-00021</v>
          </cell>
          <cell r="AL501" t="str">
            <v>20:操作性</v>
          </cell>
          <cell r="AM501" t="str">
            <v>PT:PT環境</v>
          </cell>
          <cell r="AN501" t="str">
            <v>MD:マシンデバッグ</v>
          </cell>
          <cell r="AP501">
            <v>41297</v>
          </cell>
          <cell r="AQ501">
            <v>41296</v>
          </cell>
          <cell r="AR501" t="str">
            <v>朱</v>
          </cell>
          <cell r="AX501" t="str">
            <v>P1:ﾌﾟﾛｸﾞﾗﾑ不良／ｺｰﾃﾞｨﾝｸﾞﾐｽ</v>
          </cell>
          <cell r="BN501" t="str">
            <v>01:オンライン</v>
          </cell>
          <cell r="CO501">
            <v>41299</v>
          </cell>
        </row>
        <row r="502">
          <cell r="E502" t="str">
            <v>松本和也</v>
          </cell>
          <cell r="H502" t="str">
            <v>松本和也</v>
          </cell>
          <cell r="K502">
            <v>41296</v>
          </cell>
          <cell r="N502">
            <v>41296</v>
          </cell>
          <cell r="O502" t="str">
            <v>要</v>
          </cell>
          <cell r="Q502">
            <v>41296</v>
          </cell>
          <cell r="S502">
            <v>41296</v>
          </cell>
          <cell r="T502">
            <v>41297</v>
          </cell>
          <cell r="V502" t="str">
            <v/>
          </cell>
          <cell r="Z502">
            <v>41298</v>
          </cell>
          <cell r="AA502" t="str">
            <v>SD松本</v>
          </cell>
          <cell r="AE502" t="str">
            <v>01:オンライン</v>
          </cell>
          <cell r="AG502" t="str">
            <v>132806B50P53</v>
          </cell>
          <cell r="AH502" t="str">
            <v>メールサービスデータ一覧(ロット毎)</v>
          </cell>
          <cell r="AI502" t="str">
            <v>B166-00013</v>
          </cell>
          <cell r="AL502" t="str">
            <v>22:ファイル／ＤＢ入出力不正</v>
          </cell>
          <cell r="AM502" t="str">
            <v>PT:PT環境</v>
          </cell>
          <cell r="AN502" t="str">
            <v>MD:マシンデバッグ</v>
          </cell>
          <cell r="AP502">
            <v>41297</v>
          </cell>
          <cell r="AQ502">
            <v>41296</v>
          </cell>
          <cell r="AR502" t="str">
            <v>SD松本</v>
          </cell>
          <cell r="AS502" t="str">
            <v>メールサービス情報の削除処理は、削除要否にステータス(登録／未登録)を見て削除判断をするべきではないが、ステータスを見て削除可否を判断していたため、メールサービスの削除が行えなかった。</v>
          </cell>
          <cell r="AT502" t="str">
            <v>仕様書誤りが元でプログラムのその通り実装されていた。</v>
          </cell>
          <cell r="AU502" t="str">
            <v>B:連携済データ編集</v>
          </cell>
          <cell r="AV502" t="str">
            <v>01:オンライン</v>
          </cell>
          <cell r="AW502" t="str">
            <v>B5:メールサービス</v>
          </cell>
          <cell r="AX502" t="str">
            <v>DD:ﾄﾞｷｭﾒﾝﾄ不良</v>
          </cell>
          <cell r="AY502" t="str">
            <v>FN:新規不良</v>
          </cell>
          <cell r="AZ502" t="str">
            <v>SE:エラー処理</v>
          </cell>
          <cell r="BA502" t="str">
            <v>CK:ﾁｪｯｸ/関連CHK不良</v>
          </cell>
          <cell r="BB502" t="str">
            <v>BD:基本設計</v>
          </cell>
          <cell r="BC502" t="str">
            <v>YT2:単純ﾐｽ/その他</v>
          </cell>
          <cell r="BD502" t="str">
            <v>PT:組合せテスト</v>
          </cell>
          <cell r="BE502" t="str">
            <v>N1:ＣＬ不十分／チェック条件誤り</v>
          </cell>
          <cell r="BF502" t="str">
            <v>XX:－</v>
          </cell>
          <cell r="BL502" t="str">
            <v>-</v>
          </cell>
          <cell r="BN502" t="str">
            <v>01:オンライン</v>
          </cell>
          <cell r="BQ502" t="str">
            <v>XX:－</v>
          </cell>
          <cell r="BR502" t="str">
            <v>XX:－</v>
          </cell>
          <cell r="BS502" t="str">
            <v>XX:－</v>
          </cell>
          <cell r="BT502" t="str">
            <v>P:コーディング</v>
          </cell>
          <cell r="BU502" t="str">
            <v>XX:－</v>
          </cell>
          <cell r="BV502" t="str">
            <v>XX:－</v>
          </cell>
          <cell r="BW502" t="str">
            <v>XX:－</v>
          </cell>
          <cell r="BX502" t="str">
            <v>XX:－</v>
          </cell>
          <cell r="CE502" t="str">
            <v>B:連携済データ編集</v>
          </cell>
          <cell r="CF502" t="str">
            <v>01:オンライン</v>
          </cell>
          <cell r="CG502" t="str">
            <v>B6:ゆうプリＰＳ</v>
          </cell>
          <cell r="CH502" t="str">
            <v>1:Java</v>
          </cell>
          <cell r="CI502" t="str">
            <v>1:実施</v>
          </cell>
          <cell r="CJ502" t="str">
            <v>1:実施</v>
          </cell>
          <cell r="CK502" t="str">
            <v>0:否</v>
          </cell>
          <cell r="CM502" t="str">
            <v>0:無</v>
          </cell>
          <cell r="CO502">
            <v>41299</v>
          </cell>
        </row>
        <row r="503">
          <cell r="E503" t="str">
            <v>左藤正剛</v>
          </cell>
          <cell r="H503" t="str">
            <v>村井昭仁</v>
          </cell>
          <cell r="K503">
            <v>41296</v>
          </cell>
          <cell r="N503">
            <v>41296</v>
          </cell>
          <cell r="Q503" t="str">
            <v/>
          </cell>
          <cell r="S503" t="str">
            <v>調査中</v>
          </cell>
          <cell r="T503" t="str">
            <v/>
          </cell>
          <cell r="V503" t="str">
            <v/>
          </cell>
        </row>
        <row r="504">
          <cell r="E504" t="str">
            <v>左藤正剛</v>
          </cell>
          <cell r="H504" t="str">
            <v>村井昭仁</v>
          </cell>
          <cell r="K504">
            <v>41296</v>
          </cell>
          <cell r="N504">
            <v>41296</v>
          </cell>
          <cell r="Q504" t="str">
            <v/>
          </cell>
          <cell r="S504" t="str">
            <v>調査中</v>
          </cell>
          <cell r="T504" t="str">
            <v/>
          </cell>
          <cell r="V504" t="str">
            <v/>
          </cell>
        </row>
        <row r="505">
          <cell r="E505" t="str">
            <v>左藤正剛</v>
          </cell>
          <cell r="H505" t="str">
            <v>村井昭仁</v>
          </cell>
          <cell r="K505">
            <v>41296</v>
          </cell>
          <cell r="N505">
            <v>41296</v>
          </cell>
          <cell r="Q505" t="str">
            <v/>
          </cell>
          <cell r="S505" t="str">
            <v>調査中</v>
          </cell>
          <cell r="T505" t="str">
            <v/>
          </cell>
          <cell r="V505" t="str">
            <v/>
          </cell>
        </row>
        <row r="506">
          <cell r="E506" t="str">
            <v>左藤正剛</v>
          </cell>
          <cell r="H506" t="str">
            <v>村井昭仁</v>
          </cell>
          <cell r="K506">
            <v>41296</v>
          </cell>
          <cell r="N506">
            <v>41296</v>
          </cell>
          <cell r="Q506" t="str">
            <v/>
          </cell>
          <cell r="S506" t="str">
            <v>調査中</v>
          </cell>
          <cell r="T506" t="str">
            <v/>
          </cell>
          <cell r="V506" t="str">
            <v/>
          </cell>
        </row>
        <row r="507">
          <cell r="E507" t="str">
            <v>阿部友和</v>
          </cell>
          <cell r="H507" t="str">
            <v>阿部友和</v>
          </cell>
          <cell r="K507">
            <v>41296</v>
          </cell>
          <cell r="N507">
            <v>41296</v>
          </cell>
          <cell r="O507" t="str">
            <v>否</v>
          </cell>
          <cell r="Q507">
            <v>41296</v>
          </cell>
          <cell r="S507">
            <v>41296</v>
          </cell>
          <cell r="T507">
            <v>41297</v>
          </cell>
          <cell r="V507" t="str">
            <v/>
          </cell>
          <cell r="AE507" t="str">
            <v>01:オンライン</v>
          </cell>
          <cell r="AG507" t="str">
            <v>132806B20P56</v>
          </cell>
          <cell r="AH507" t="str">
            <v>発送確定データダウンロード</v>
          </cell>
          <cell r="AI507" t="str">
            <v>B169-00010</v>
          </cell>
          <cell r="AL507" t="str">
            <v>22:ファイル／ＤＢ入出力不正</v>
          </cell>
          <cell r="AM507" t="str">
            <v>PT:PT環境</v>
          </cell>
          <cell r="AN507" t="str">
            <v>MD:マシンデバッグ</v>
          </cell>
          <cell r="AP507">
            <v>41297</v>
          </cell>
          <cell r="AQ507">
            <v>41296</v>
          </cell>
          <cell r="AR507" t="str">
            <v>阿部友和</v>
          </cell>
          <cell r="AX507" t="str">
            <v>P1:ﾌﾟﾛｸﾞﾗﾑ不良／ｺｰﾃﾞｨﾝｸﾞﾐｽ</v>
          </cell>
          <cell r="BL507" t="str">
            <v>-</v>
          </cell>
          <cell r="BN507" t="str">
            <v>01:オンライン</v>
          </cell>
          <cell r="BQ507" t="str">
            <v>FN:新規不良</v>
          </cell>
          <cell r="BR507" t="str">
            <v>SE:エラー処理</v>
          </cell>
          <cell r="BS507" t="str">
            <v>IB:入力処理/ﾌｧｲﾙ・DB入力不良</v>
          </cell>
          <cell r="BT507" t="str">
            <v>P:コーディング</v>
          </cell>
          <cell r="BU507" t="str">
            <v>XX:－</v>
          </cell>
          <cell r="BV507" t="str">
            <v>XX:－</v>
          </cell>
          <cell r="BW507" t="str">
            <v>XX:－</v>
          </cell>
          <cell r="BX507" t="str">
            <v>XX:－</v>
          </cell>
          <cell r="CO507">
            <v>41299</v>
          </cell>
        </row>
        <row r="508">
          <cell r="E508" t="str">
            <v>万方</v>
          </cell>
          <cell r="H508" t="str">
            <v>万方</v>
          </cell>
          <cell r="K508" t="str">
            <v>-</v>
          </cell>
          <cell r="N508">
            <v>41296</v>
          </cell>
          <cell r="O508" t="str">
            <v>否</v>
          </cell>
          <cell r="Q508">
            <v>41296</v>
          </cell>
          <cell r="S508">
            <v>41296</v>
          </cell>
          <cell r="T508">
            <v>41297</v>
          </cell>
          <cell r="V508" t="str">
            <v/>
          </cell>
          <cell r="Z508">
            <v>41300</v>
          </cell>
          <cell r="AA508" t="str">
            <v>万方</v>
          </cell>
          <cell r="AE508" t="str">
            <v>01:オンライン</v>
          </cell>
          <cell r="AG508" t="str">
            <v>132806B60P55</v>
          </cell>
          <cell r="AH508" t="str">
            <v>集荷依頼情報修正</v>
          </cell>
          <cell r="AI508" t="str">
            <v>B143-00020</v>
          </cell>
          <cell r="AL508" t="str">
            <v>21:画面表示不正</v>
          </cell>
          <cell r="AM508" t="str">
            <v>PT:PT環境</v>
          </cell>
          <cell r="AN508" t="str">
            <v>MD:マシンデバッグ</v>
          </cell>
          <cell r="AP508">
            <v>41296</v>
          </cell>
          <cell r="AQ508">
            <v>41296</v>
          </cell>
          <cell r="AR508" t="str">
            <v>万方</v>
          </cell>
          <cell r="AS508" t="str">
            <v>仕様どおり</v>
          </cell>
          <cell r="AX508" t="str">
            <v>X1:仕様通り</v>
          </cell>
          <cell r="BL508" t="str">
            <v>-</v>
          </cell>
          <cell r="BN508" t="str">
            <v>01:オンライン</v>
          </cell>
          <cell r="BQ508" t="str">
            <v>XX:－</v>
          </cell>
          <cell r="BR508" t="str">
            <v>XX:－</v>
          </cell>
          <cell r="BS508" t="str">
            <v>XX:－</v>
          </cell>
          <cell r="BT508" t="str">
            <v>P:コーディング</v>
          </cell>
          <cell r="BU508" t="str">
            <v>XX:－</v>
          </cell>
          <cell r="BV508" t="str">
            <v>XX:－</v>
          </cell>
          <cell r="BW508" t="str">
            <v>XX:－</v>
          </cell>
          <cell r="BX508" t="str">
            <v>XX:－</v>
          </cell>
          <cell r="CE508" t="str">
            <v>B:連携済データ編集</v>
          </cell>
          <cell r="CF508" t="str">
            <v>01:オンライン</v>
          </cell>
          <cell r="CG508" t="str">
            <v>B6:ゆうプリＰＳ</v>
          </cell>
          <cell r="CH508" t="str">
            <v>1:Java</v>
          </cell>
          <cell r="CI508" t="str">
            <v>1:実施</v>
          </cell>
          <cell r="CJ508" t="str">
            <v>1:実施</v>
          </cell>
          <cell r="CK508" t="str">
            <v>0:否</v>
          </cell>
          <cell r="CM508" t="str">
            <v>0:無</v>
          </cell>
          <cell r="CN508" t="str">
            <v>-</v>
          </cell>
          <cell r="CO508">
            <v>41299</v>
          </cell>
        </row>
        <row r="509">
          <cell r="E509" t="str">
            <v>原田大輔</v>
          </cell>
          <cell r="H509" t="str">
            <v>原田大輔</v>
          </cell>
          <cell r="K509">
            <v>41296</v>
          </cell>
          <cell r="N509">
            <v>41296</v>
          </cell>
          <cell r="O509" t="str">
            <v>否</v>
          </cell>
          <cell r="Q509">
            <v>41296</v>
          </cell>
          <cell r="T509">
            <v>41297</v>
          </cell>
          <cell r="V509" t="str">
            <v/>
          </cell>
          <cell r="Z509">
            <v>41298</v>
          </cell>
          <cell r="AA509" t="str">
            <v>SD原田</v>
          </cell>
          <cell r="AE509" t="str">
            <v>01:オンライン</v>
          </cell>
          <cell r="AG509" t="str">
            <v>132806B30P01</v>
          </cell>
          <cell r="AH509" t="str">
            <v>ゆうプリPSデータ取込</v>
          </cell>
          <cell r="AI509" t="str">
            <v>4805-101-01</v>
          </cell>
          <cell r="AL509" t="str">
            <v>22:ファイル／ＤＢ入出力不正</v>
          </cell>
          <cell r="AM509" t="str">
            <v>PT:PT環境</v>
          </cell>
          <cell r="AN509" t="str">
            <v>MD:マシンデバッグ</v>
          </cell>
          <cell r="AP509">
            <v>41296</v>
          </cell>
          <cell r="AQ509">
            <v>41296</v>
          </cell>
          <cell r="AR509" t="str">
            <v>原田大輔</v>
          </cell>
          <cell r="AX509" t="str">
            <v>P1:ﾌﾟﾛｸﾞﾗﾑ不良／ｺｰﾃﾞｨﾝｸﾞﾐｽ</v>
          </cell>
          <cell r="BL509" t="str">
            <v>-</v>
          </cell>
          <cell r="BN509" t="str">
            <v>01:オンライン</v>
          </cell>
          <cell r="BQ509" t="str">
            <v>FN:新規不良</v>
          </cell>
          <cell r="BR509" t="str">
            <v>SS:正常処理（正常ｹｰｽ）</v>
          </cell>
          <cell r="BS509" t="str">
            <v>OB:出力処理/ﾌｧｲﾙ・DB出力更新不良</v>
          </cell>
          <cell r="BT509" t="str">
            <v>BD:基本設計</v>
          </cell>
          <cell r="BU509" t="str">
            <v>XX:－</v>
          </cell>
          <cell r="BV509" t="str">
            <v>XX:－</v>
          </cell>
          <cell r="BW509" t="str">
            <v>XX:－</v>
          </cell>
          <cell r="CE509" t="str">
            <v>B:連携済データ編集</v>
          </cell>
          <cell r="CF509" t="str">
            <v>01:オンライン</v>
          </cell>
          <cell r="CG509" t="str">
            <v>A1:Ｗｅｂゆうプリ</v>
          </cell>
          <cell r="CH509" t="str">
            <v>1:Java</v>
          </cell>
          <cell r="CI509" t="str">
            <v>1:実施</v>
          </cell>
          <cell r="CJ509" t="str">
            <v>1:実施</v>
          </cell>
          <cell r="CK509" t="str">
            <v>0:否</v>
          </cell>
          <cell r="CM509" t="str">
            <v>0:無</v>
          </cell>
          <cell r="CO509">
            <v>41299</v>
          </cell>
        </row>
        <row r="510">
          <cell r="E510" t="str">
            <v>原田大輔</v>
          </cell>
          <cell r="H510" t="str">
            <v>原田大輔</v>
          </cell>
          <cell r="K510">
            <v>41296</v>
          </cell>
          <cell r="N510">
            <v>41296</v>
          </cell>
          <cell r="O510" t="str">
            <v>否</v>
          </cell>
          <cell r="Q510">
            <v>41296</v>
          </cell>
          <cell r="T510">
            <v>41297</v>
          </cell>
          <cell r="V510" t="str">
            <v/>
          </cell>
          <cell r="Z510">
            <v>41298</v>
          </cell>
          <cell r="AA510" t="str">
            <v>SD原田</v>
          </cell>
          <cell r="AE510" t="str">
            <v>01:オンライン</v>
          </cell>
          <cell r="AG510" t="str">
            <v>132806B30P01</v>
          </cell>
          <cell r="AH510" t="str">
            <v>ゆうプリPSデータ取込</v>
          </cell>
          <cell r="AI510" t="str">
            <v>4805-101-01</v>
          </cell>
          <cell r="AL510" t="str">
            <v>22:ファイル／ＤＢ入出力不正</v>
          </cell>
          <cell r="AM510" t="str">
            <v>PT:PT環境</v>
          </cell>
          <cell r="AN510" t="str">
            <v>MD:マシンデバッグ</v>
          </cell>
          <cell r="AP510">
            <v>41296</v>
          </cell>
          <cell r="AQ510">
            <v>41296</v>
          </cell>
          <cell r="AR510" t="str">
            <v>原田大輔</v>
          </cell>
          <cell r="AX510" t="str">
            <v>X2:同件</v>
          </cell>
          <cell r="BL510" t="str">
            <v>-</v>
          </cell>
          <cell r="BN510" t="str">
            <v>01:オンライン</v>
          </cell>
          <cell r="BQ510" t="str">
            <v>XX:－</v>
          </cell>
          <cell r="BR510" t="str">
            <v>XX:－</v>
          </cell>
          <cell r="BS510" t="str">
            <v>XX:－</v>
          </cell>
          <cell r="BT510" t="str">
            <v>P:コーディング</v>
          </cell>
          <cell r="BU510" t="str">
            <v>XX:－</v>
          </cell>
          <cell r="BV510" t="str">
            <v>XX:－</v>
          </cell>
          <cell r="BW510" t="str">
            <v>XX:－</v>
          </cell>
          <cell r="CE510" t="str">
            <v>B:連携済データ編集</v>
          </cell>
          <cell r="CF510" t="str">
            <v>01:オンライン</v>
          </cell>
          <cell r="CG510" t="str">
            <v>A1:Ｗｅｂゆうプリ</v>
          </cell>
          <cell r="CH510" t="str">
            <v>1:Java</v>
          </cell>
          <cell r="CI510" t="str">
            <v>1:実施</v>
          </cell>
          <cell r="CJ510" t="str">
            <v>XX:－</v>
          </cell>
          <cell r="CK510" t="str">
            <v>0:否</v>
          </cell>
          <cell r="CM510" t="str">
            <v>0:無</v>
          </cell>
          <cell r="CN510" t="str">
            <v>-</v>
          </cell>
          <cell r="CO510">
            <v>41299</v>
          </cell>
        </row>
        <row r="511">
          <cell r="E511" t="str">
            <v>原田大輔</v>
          </cell>
          <cell r="H511" t="str">
            <v>原田大輔</v>
          </cell>
          <cell r="K511" t="str">
            <v>-</v>
          </cell>
          <cell r="N511">
            <v>41296</v>
          </cell>
          <cell r="O511" t="str">
            <v>否</v>
          </cell>
          <cell r="Q511">
            <v>41296</v>
          </cell>
          <cell r="T511">
            <v>41297</v>
          </cell>
          <cell r="V511" t="str">
            <v/>
          </cell>
          <cell r="AE511" t="str">
            <v>01:オンライン</v>
          </cell>
          <cell r="AG511" t="str">
            <v>132806B30P01</v>
          </cell>
          <cell r="AH511" t="str">
            <v>ゆうプリPSデータ取込</v>
          </cell>
          <cell r="AI511" t="str">
            <v>4805-101-01</v>
          </cell>
          <cell r="AL511" t="str">
            <v>22:ファイル／ＤＢ入出力不正</v>
          </cell>
          <cell r="AM511" t="str">
            <v>PT:PT環境</v>
          </cell>
          <cell r="AN511" t="str">
            <v>MD:マシンデバッグ</v>
          </cell>
          <cell r="AP511">
            <v>41296</v>
          </cell>
          <cell r="AQ511">
            <v>41296</v>
          </cell>
          <cell r="AR511" t="str">
            <v>原田大輔</v>
          </cell>
          <cell r="AX511" t="str">
            <v>P1:ﾌﾟﾛｸﾞﾗﾑ不良／ｺｰﾃﾞｨﾝｸﾞﾐｽ</v>
          </cell>
          <cell r="BL511" t="str">
            <v>-</v>
          </cell>
          <cell r="BN511" t="str">
            <v>01:オンライン</v>
          </cell>
          <cell r="BQ511" t="str">
            <v>XX:－</v>
          </cell>
          <cell r="BR511" t="str">
            <v>XX:－</v>
          </cell>
          <cell r="BS511" t="str">
            <v>XX:－</v>
          </cell>
          <cell r="BT511" t="str">
            <v>P:コーディング</v>
          </cell>
          <cell r="BU511" t="str">
            <v>XX:－</v>
          </cell>
          <cell r="BV511" t="str">
            <v>XX:－</v>
          </cell>
          <cell r="BW511" t="str">
            <v>XX:－</v>
          </cell>
          <cell r="CE511" t="str">
            <v>B:連携済データ編集</v>
          </cell>
          <cell r="CF511" t="str">
            <v>01:オンライン</v>
          </cell>
          <cell r="CG511" t="str">
            <v>A1:Ｗｅｂゆうプリ</v>
          </cell>
          <cell r="CH511" t="str">
            <v>1:Java</v>
          </cell>
          <cell r="CI511" t="str">
            <v>1:実施</v>
          </cell>
          <cell r="CJ511" t="str">
            <v>XX:－</v>
          </cell>
          <cell r="CK511" t="str">
            <v>0:否</v>
          </cell>
          <cell r="CM511" t="str">
            <v>0:無</v>
          </cell>
          <cell r="CN511" t="str">
            <v>-</v>
          </cell>
          <cell r="CO511">
            <v>41299</v>
          </cell>
        </row>
        <row r="512">
          <cell r="E512" t="str">
            <v>武波恒太郎</v>
          </cell>
          <cell r="H512" t="str">
            <v>武波恒太郎</v>
          </cell>
          <cell r="K512">
            <v>41296</v>
          </cell>
          <cell r="N512">
            <v>41296</v>
          </cell>
          <cell r="O512" t="str">
            <v>要</v>
          </cell>
          <cell r="Q512">
            <v>41298</v>
          </cell>
          <cell r="T512">
            <v>41297</v>
          </cell>
          <cell r="V512" t="str">
            <v/>
          </cell>
          <cell r="Z512">
            <v>41298</v>
          </cell>
          <cell r="AA512" t="str">
            <v>武波</v>
          </cell>
          <cell r="AE512" t="str">
            <v>01:オンライン</v>
          </cell>
          <cell r="AG512" t="str">
            <v>132806B10P51</v>
          </cell>
          <cell r="AH512" t="str">
            <v xml:space="preserve">発送データ取込 
</v>
          </cell>
          <cell r="AI512" t="str">
            <v>4801-107-03</v>
          </cell>
          <cell r="AL512" t="str">
            <v>22:ファイル／ＤＢ入出力不正</v>
          </cell>
          <cell r="AM512" t="str">
            <v>PT:PT環境</v>
          </cell>
          <cell r="AN512" t="str">
            <v>MD:マシンデバッグ</v>
          </cell>
          <cell r="AP512">
            <v>41297</v>
          </cell>
          <cell r="AQ512">
            <v>41298</v>
          </cell>
          <cell r="AX512" t="str">
            <v>P1:ﾌﾟﾛｸﾞﾗﾑ不良／ｺｰﾃﾞｨﾝｸﾞﾐｽ</v>
          </cell>
          <cell r="BL512" t="str">
            <v>-</v>
          </cell>
          <cell r="BN512" t="str">
            <v>01:オンライン</v>
          </cell>
          <cell r="BQ512" t="str">
            <v>FN:新規不良</v>
          </cell>
          <cell r="BR512" t="str">
            <v>SS:正常処理（正常ｹｰｽ）</v>
          </cell>
          <cell r="BS512" t="str">
            <v>OB:出力処理/ﾌｧｲﾙ・DB出力更新不良</v>
          </cell>
          <cell r="BT512" t="str">
            <v>BD:基本設計</v>
          </cell>
          <cell r="BU512" t="str">
            <v>XX:－</v>
          </cell>
          <cell r="BV512" t="str">
            <v>XX:－</v>
          </cell>
          <cell r="BW512" t="str">
            <v>XX:－</v>
          </cell>
          <cell r="BX512" t="str">
            <v>XX:－</v>
          </cell>
          <cell r="CE512" t="str">
            <v>B:連携済データ編集</v>
          </cell>
          <cell r="CF512" t="str">
            <v>01:オンライン</v>
          </cell>
          <cell r="CG512" t="str">
            <v>A1:Ｗｅｂゆうプリ</v>
          </cell>
          <cell r="CH512" t="str">
            <v>1:Java</v>
          </cell>
          <cell r="CI512" t="str">
            <v>1:実施</v>
          </cell>
          <cell r="CJ512" t="str">
            <v>1:実施</v>
          </cell>
          <cell r="CK512" t="str">
            <v>0:否</v>
          </cell>
          <cell r="CM512" t="str">
            <v>0:無</v>
          </cell>
        </row>
        <row r="513">
          <cell r="E513" t="str">
            <v>原田大輔</v>
          </cell>
          <cell r="H513" t="str">
            <v>原田大輔</v>
          </cell>
          <cell r="K513">
            <v>41296</v>
          </cell>
          <cell r="N513">
            <v>41296</v>
          </cell>
          <cell r="O513" t="str">
            <v>否</v>
          </cell>
          <cell r="Q513">
            <v>41296</v>
          </cell>
          <cell r="S513">
            <v>41296</v>
          </cell>
          <cell r="T513">
            <v>41297</v>
          </cell>
          <cell r="V513" t="str">
            <v/>
          </cell>
          <cell r="Z513">
            <v>41298</v>
          </cell>
          <cell r="AA513" t="str">
            <v>SD原田</v>
          </cell>
          <cell r="AE513" t="str">
            <v>01:オンライン</v>
          </cell>
          <cell r="AG513" t="str">
            <v>132806B10P51</v>
          </cell>
          <cell r="AH513" t="str">
            <v xml:space="preserve">発送データ取込 
</v>
          </cell>
          <cell r="AI513" t="str">
            <v>4801-107-03</v>
          </cell>
          <cell r="AL513" t="str">
            <v>22:ファイル／ＤＢ入出力不正</v>
          </cell>
          <cell r="AM513" t="str">
            <v>PT:PT環境</v>
          </cell>
          <cell r="AN513" t="str">
            <v>MD:マシンデバッグ</v>
          </cell>
          <cell r="AP513">
            <v>41297</v>
          </cell>
          <cell r="AQ513">
            <v>41296</v>
          </cell>
          <cell r="AR513" t="str">
            <v>原田大輔</v>
          </cell>
          <cell r="AX513" t="str">
            <v>P1:ﾌﾟﾛｸﾞﾗﾑ不良／ｺｰﾃﾞｨﾝｸﾞﾐｽ</v>
          </cell>
          <cell r="BL513" t="str">
            <v>-</v>
          </cell>
          <cell r="BN513" t="str">
            <v>01:オンライン</v>
          </cell>
          <cell r="BQ513" t="str">
            <v>XX:－</v>
          </cell>
          <cell r="BR513" t="str">
            <v>XX:－</v>
          </cell>
          <cell r="BS513" t="str">
            <v>XX:－</v>
          </cell>
          <cell r="BT513" t="str">
            <v>P:コーディング</v>
          </cell>
          <cell r="BU513" t="str">
            <v>XX:－</v>
          </cell>
          <cell r="BV513" t="str">
            <v>XX:－</v>
          </cell>
          <cell r="BW513" t="str">
            <v>XX:－</v>
          </cell>
          <cell r="CE513" t="str">
            <v>B:連携済データ編集</v>
          </cell>
          <cell r="CF513" t="str">
            <v>01:オンライン</v>
          </cell>
          <cell r="CG513" t="str">
            <v>A1:Ｗｅｂゆうプリ</v>
          </cell>
          <cell r="CH513" t="str">
            <v>1:Java</v>
          </cell>
          <cell r="CI513" t="str">
            <v>1:実施</v>
          </cell>
          <cell r="CJ513" t="str">
            <v>XX:－</v>
          </cell>
          <cell r="CK513" t="str">
            <v>0:否</v>
          </cell>
          <cell r="CM513" t="str">
            <v>0:無</v>
          </cell>
          <cell r="CN513" t="str">
            <v>-</v>
          </cell>
          <cell r="CO513">
            <v>41299</v>
          </cell>
        </row>
        <row r="514">
          <cell r="E514" t="str">
            <v>左藤正剛</v>
          </cell>
          <cell r="H514" t="str">
            <v>左藤正剛</v>
          </cell>
          <cell r="K514">
            <v>41296</v>
          </cell>
          <cell r="N514">
            <v>41296</v>
          </cell>
          <cell r="O514" t="str">
            <v>否</v>
          </cell>
          <cell r="P514" t="str">
            <v>-</v>
          </cell>
          <cell r="Q514" t="str">
            <v>-</v>
          </cell>
          <cell r="R514" t="str">
            <v>-</v>
          </cell>
          <cell r="S514">
            <v>41296</v>
          </cell>
          <cell r="T514">
            <v>41298</v>
          </cell>
          <cell r="U514">
            <v>41296</v>
          </cell>
          <cell r="V514">
            <v>41298</v>
          </cell>
          <cell r="Z514">
            <v>41298</v>
          </cell>
          <cell r="AA514" t="str">
            <v>左藤</v>
          </cell>
          <cell r="AE514" t="str">
            <v>01:オンライン</v>
          </cell>
          <cell r="AG514" t="str">
            <v>440106J20P04</v>
          </cell>
          <cell r="AH514" t="str">
            <v>荷依頼（変更・取消）</v>
          </cell>
          <cell r="AL514" t="str">
            <v>21:画面表示不正</v>
          </cell>
          <cell r="AM514" t="str">
            <v>PT:PT環境</v>
          </cell>
          <cell r="AN514" t="str">
            <v>MD:マシンデバッグ</v>
          </cell>
          <cell r="AP514">
            <v>41297</v>
          </cell>
          <cell r="AQ514">
            <v>41297</v>
          </cell>
          <cell r="AR514" t="str">
            <v>左藤</v>
          </cell>
          <cell r="AX514" t="str">
            <v>P1:ﾌﾟﾛｸﾞﾗﾑ不良／ｺｰﾃﾞｨﾝｸﾞﾐｽ</v>
          </cell>
          <cell r="BN514" t="str">
            <v>01:オンライン</v>
          </cell>
          <cell r="BQ514" t="str">
            <v>FN:新規不良</v>
          </cell>
          <cell r="BR514" t="str">
            <v>SS:正常処理（正常ｹｰｽ）</v>
          </cell>
          <cell r="BS514" t="str">
            <v>IG:入力処理/画面不良</v>
          </cell>
          <cell r="BT514" t="str">
            <v>P:コーディング</v>
          </cell>
          <cell r="BU514" t="str">
            <v>XX:－</v>
          </cell>
          <cell r="BV514" t="str">
            <v>XX:－</v>
          </cell>
          <cell r="BW514" t="str">
            <v>XX:－</v>
          </cell>
          <cell r="BX514" t="str">
            <v>XX:－</v>
          </cell>
          <cell r="CE514" t="str">
            <v>J:集荷依頼</v>
          </cell>
          <cell r="CF514" t="str">
            <v>01:オンライン</v>
          </cell>
          <cell r="CG514" t="str">
            <v>J1:集荷受付</v>
          </cell>
          <cell r="CH514" t="str">
            <v>1:Java</v>
          </cell>
          <cell r="CI514" t="str">
            <v>1:実施</v>
          </cell>
          <cell r="CJ514" t="str">
            <v>1:実施</v>
          </cell>
          <cell r="CK514" t="str">
            <v>0:否</v>
          </cell>
          <cell r="CM514" t="str">
            <v>0:無</v>
          </cell>
          <cell r="CN514" t="str">
            <v>-</v>
          </cell>
          <cell r="CO514">
            <v>41299</v>
          </cell>
        </row>
        <row r="515">
          <cell r="E515" t="str">
            <v>小牧繁信</v>
          </cell>
          <cell r="H515" t="str">
            <v>小牧繁信</v>
          </cell>
          <cell r="N515" t="str">
            <v>-</v>
          </cell>
          <cell r="O515" t="str">
            <v>否</v>
          </cell>
          <cell r="Q515">
            <v>41296</v>
          </cell>
          <cell r="T515" t="str">
            <v/>
          </cell>
          <cell r="Z515">
            <v>41299</v>
          </cell>
          <cell r="AA515" t="str">
            <v>SD加藤</v>
          </cell>
          <cell r="AE515" t="str">
            <v>01:オンライン</v>
          </cell>
          <cell r="AG515" t="str">
            <v>132806B10P01</v>
          </cell>
          <cell r="AH515" t="str">
            <v>発送予約データ取込</v>
          </cell>
          <cell r="AI515" t="str">
            <v>B150-00002</v>
          </cell>
          <cell r="AL515" t="str">
            <v>21:画面表示不正</v>
          </cell>
          <cell r="AM515" t="str">
            <v>PT:PT環境</v>
          </cell>
          <cell r="AN515" t="str">
            <v>MD:マシンデバッグ</v>
          </cell>
          <cell r="AP515">
            <v>41297</v>
          </cell>
          <cell r="AQ515">
            <v>41296</v>
          </cell>
          <cell r="AR515" t="str">
            <v>小牧繁信</v>
          </cell>
          <cell r="AX515" t="str">
            <v>P1:ﾌﾟﾛｸﾞﾗﾑ不良／ｺｰﾃﾞｨﾝｸﾞﾐｽ</v>
          </cell>
        </row>
        <row r="516">
          <cell r="E516" t="str">
            <v>武波恒太郎</v>
          </cell>
          <cell r="H516" t="str">
            <v>武波恒太郎</v>
          </cell>
          <cell r="K516">
            <v>41296</v>
          </cell>
          <cell r="N516">
            <v>41296</v>
          </cell>
          <cell r="O516" t="str">
            <v>否</v>
          </cell>
          <cell r="Q516">
            <v>41296</v>
          </cell>
          <cell r="T516">
            <v>41297</v>
          </cell>
          <cell r="V516" t="str">
            <v/>
          </cell>
          <cell r="Z516">
            <v>41298</v>
          </cell>
          <cell r="AA516" t="str">
            <v>武波</v>
          </cell>
          <cell r="AE516" t="str">
            <v>01:オンライン</v>
          </cell>
          <cell r="AG516" t="str">
            <v>132806B10P51</v>
          </cell>
          <cell r="AH516" t="str">
            <v xml:space="preserve">発送データ取込 
</v>
          </cell>
          <cell r="AI516" t="str">
            <v>4801-107-03</v>
          </cell>
          <cell r="AL516" t="str">
            <v>22:ファイル／ＤＢ入出力不正</v>
          </cell>
          <cell r="AM516" t="str">
            <v>PT:PT環境</v>
          </cell>
          <cell r="AN516" t="str">
            <v>MD:マシンデバッグ</v>
          </cell>
          <cell r="AP516">
            <v>41297</v>
          </cell>
          <cell r="AQ516">
            <v>41296</v>
          </cell>
          <cell r="AR516" t="str">
            <v>武波恒太郎</v>
          </cell>
          <cell r="AX516" t="str">
            <v>P1:ﾌﾟﾛｸﾞﾗﾑ不良／ｺｰﾃﾞｨﾝｸﾞﾐｽ</v>
          </cell>
          <cell r="BL516" t="str">
            <v>-</v>
          </cell>
          <cell r="BN516" t="str">
            <v>01:オンライン</v>
          </cell>
          <cell r="BQ516" t="str">
            <v>FN:新規不良</v>
          </cell>
          <cell r="BR516" t="str">
            <v>SE:エラー処理</v>
          </cell>
          <cell r="BS516" t="str">
            <v>IB:入力処理/ﾌｧｲﾙ・DB入力不良</v>
          </cell>
          <cell r="BT516" t="str">
            <v>P:コーディング</v>
          </cell>
          <cell r="BU516" t="str">
            <v>XX:－</v>
          </cell>
          <cell r="BV516" t="str">
            <v>PG:単体テスト</v>
          </cell>
          <cell r="BW516" t="str">
            <v>XX:－</v>
          </cell>
          <cell r="BX516" t="str">
            <v>XX:－</v>
          </cell>
          <cell r="CE516" t="str">
            <v>B:連携済データ編集</v>
          </cell>
          <cell r="CF516" t="str">
            <v>01:オンライン</v>
          </cell>
          <cell r="CG516" t="str">
            <v>B1:発送予約</v>
          </cell>
          <cell r="CH516" t="str">
            <v>1:Java</v>
          </cell>
          <cell r="CI516" t="str">
            <v>1:実施</v>
          </cell>
          <cell r="CJ516" t="str">
            <v>1:実施</v>
          </cell>
          <cell r="CK516" t="str">
            <v>0:否</v>
          </cell>
          <cell r="CM516" t="str">
            <v>0:無</v>
          </cell>
          <cell r="CN516" t="str">
            <v>-</v>
          </cell>
        </row>
        <row r="517">
          <cell r="E517" t="str">
            <v>武波恒太郎</v>
          </cell>
          <cell r="H517" t="str">
            <v>武波恒太郎</v>
          </cell>
          <cell r="K517">
            <v>41296</v>
          </cell>
          <cell r="N517">
            <v>41296</v>
          </cell>
          <cell r="O517" t="str">
            <v>要</v>
          </cell>
          <cell r="Q517">
            <v>41298</v>
          </cell>
          <cell r="T517">
            <v>41297</v>
          </cell>
          <cell r="V517" t="str">
            <v/>
          </cell>
          <cell r="Z517">
            <v>41298</v>
          </cell>
          <cell r="AA517" t="str">
            <v>武波</v>
          </cell>
          <cell r="AE517" t="str">
            <v>01:オンライン</v>
          </cell>
          <cell r="AG517" t="str">
            <v>132806B10P51</v>
          </cell>
          <cell r="AH517" t="str">
            <v xml:space="preserve">発送データ取込 
</v>
          </cell>
          <cell r="AI517" t="str">
            <v>4801-107-03</v>
          </cell>
          <cell r="AL517" t="str">
            <v>22:ファイル／ＤＢ入出力不正</v>
          </cell>
          <cell r="AM517" t="str">
            <v>PT:PT環境</v>
          </cell>
          <cell r="AN517" t="str">
            <v>MD:マシンデバッグ</v>
          </cell>
          <cell r="AP517">
            <v>41297</v>
          </cell>
          <cell r="AQ517">
            <v>41298</v>
          </cell>
          <cell r="AX517" t="str">
            <v>DD:ﾄﾞｷｭﾒﾝﾄ不良</v>
          </cell>
          <cell r="BL517" t="str">
            <v>-</v>
          </cell>
          <cell r="BN517" t="str">
            <v>01:オンライン</v>
          </cell>
          <cell r="BQ517" t="str">
            <v>FN:新規不良</v>
          </cell>
          <cell r="BR517" t="str">
            <v>SS:正常処理（正常ｹｰｽ）</v>
          </cell>
          <cell r="BS517" t="str">
            <v>OB:出力処理/ﾌｧｲﾙ・DB出力更新不良</v>
          </cell>
          <cell r="BT517" t="str">
            <v>BD:基本設計</v>
          </cell>
          <cell r="BU517" t="str">
            <v>XX:－</v>
          </cell>
          <cell r="BV517" t="str">
            <v>XX:－</v>
          </cell>
          <cell r="BW517" t="str">
            <v>XX:－</v>
          </cell>
          <cell r="BX517" t="str">
            <v>XX:－</v>
          </cell>
          <cell r="CE517" t="str">
            <v>B:連携済データ編集</v>
          </cell>
          <cell r="CF517" t="str">
            <v>01:オンライン</v>
          </cell>
          <cell r="CG517" t="str">
            <v>A1:Ｗｅｂゆうプリ</v>
          </cell>
          <cell r="CH517" t="str">
            <v>1:Java</v>
          </cell>
          <cell r="CI517" t="str">
            <v>1:実施</v>
          </cell>
          <cell r="CJ517" t="str">
            <v>1:実施</v>
          </cell>
          <cell r="CK517" t="str">
            <v>0:否</v>
          </cell>
          <cell r="CM517" t="str">
            <v>0:無</v>
          </cell>
          <cell r="CO517">
            <v>41299</v>
          </cell>
        </row>
        <row r="518">
          <cell r="E518" t="str">
            <v>筑間隆</v>
          </cell>
          <cell r="H518" t="str">
            <v>筑間</v>
          </cell>
          <cell r="K518">
            <v>41296</v>
          </cell>
          <cell r="N518">
            <v>41296</v>
          </cell>
          <cell r="O518" t="str">
            <v>要</v>
          </cell>
          <cell r="Q518">
            <v>41296</v>
          </cell>
          <cell r="T518">
            <v>41297</v>
          </cell>
          <cell r="U518">
            <v>41297</v>
          </cell>
          <cell r="V518" t="str">
            <v/>
          </cell>
          <cell r="Z518">
            <v>41297</v>
          </cell>
          <cell r="AA518" t="str">
            <v>筑間</v>
          </cell>
          <cell r="AE518" t="str">
            <v>01:オンライン</v>
          </cell>
          <cell r="AG518" t="str">
            <v>440106J20P01</v>
          </cell>
          <cell r="AH518" t="str">
            <v>集荷依頼受付</v>
          </cell>
          <cell r="AL518" t="str">
            <v>22:ファイル／ＤＢ入出力不正</v>
          </cell>
          <cell r="AM518" t="str">
            <v>PT:PT環境</v>
          </cell>
          <cell r="AN518" t="str">
            <v>MD:マシンデバッグ</v>
          </cell>
          <cell r="AP518">
            <v>41297</v>
          </cell>
          <cell r="AQ518">
            <v>41296</v>
          </cell>
          <cell r="AR518" t="str">
            <v>筑間</v>
          </cell>
          <cell r="AU518" t="str">
            <v>J:集荷依頼</v>
          </cell>
          <cell r="AV518" t="str">
            <v>01:オンライン</v>
          </cell>
          <cell r="AW518" t="str">
            <v>J2:集荷受付（コールセンター）</v>
          </cell>
          <cell r="AX518" t="str">
            <v>DD:ﾄﾞｷｭﾒﾝﾄ不良</v>
          </cell>
          <cell r="AY518" t="str">
            <v>FN:新規不良</v>
          </cell>
          <cell r="AZ518" t="str">
            <v>SS:正常処理（正常ｹｰｽ）</v>
          </cell>
          <cell r="BA518" t="str">
            <v>OB:出力処理/ﾌｧｲﾙ・DB出力更新不良</v>
          </cell>
          <cell r="BB518" t="str">
            <v>BD:基本設計</v>
          </cell>
          <cell r="BC518" t="str">
            <v>YI1:ｲﾝﾀﾌｪｰｽ考慮不足/設計不良</v>
          </cell>
          <cell r="BD518" t="str">
            <v>XX:－</v>
          </cell>
          <cell r="BE518" t="str">
            <v>XX:－</v>
          </cell>
          <cell r="BF518" t="str">
            <v>XX:－</v>
          </cell>
          <cell r="BG518" t="str">
            <v>DM_更新仕様書(132706LE030_集荷依頼).xls
DM_更新仕様書(132706LE035_集荷依頼集荷店単位).xls</v>
          </cell>
          <cell r="BH518">
            <v>41296</v>
          </cell>
          <cell r="BN518" t="str">
            <v>01:オンライン</v>
          </cell>
          <cell r="BQ518" t="str">
            <v>XX:－</v>
          </cell>
          <cell r="BR518" t="str">
            <v>XX:－</v>
          </cell>
          <cell r="BS518" t="str">
            <v>XX:－</v>
          </cell>
          <cell r="BT518" t="str">
            <v>BD:基本設計</v>
          </cell>
          <cell r="BU518" t="str">
            <v>XX:－</v>
          </cell>
          <cell r="BV518" t="str">
            <v>XX:－</v>
          </cell>
          <cell r="BW518" t="str">
            <v>XX:－</v>
          </cell>
          <cell r="BX518" t="str">
            <v>XX:－</v>
          </cell>
          <cell r="CE518" t="str">
            <v>J:集荷依頼</v>
          </cell>
          <cell r="CF518" t="str">
            <v>01:オンライン</v>
          </cell>
          <cell r="CG518" t="str">
            <v>J1:集荷受付</v>
          </cell>
          <cell r="CH518" t="str">
            <v>1:Java</v>
          </cell>
          <cell r="CI518" t="str">
            <v>1:実施</v>
          </cell>
          <cell r="CJ518" t="str">
            <v>1:実施</v>
          </cell>
          <cell r="CK518" t="str">
            <v>0:否</v>
          </cell>
          <cell r="CM518" t="str">
            <v>0:無</v>
          </cell>
          <cell r="CN518" t="str">
            <v>-</v>
          </cell>
          <cell r="CO518">
            <v>41299</v>
          </cell>
        </row>
        <row r="519">
          <cell r="E519" t="str">
            <v>万方</v>
          </cell>
          <cell r="H519" t="str">
            <v>万方</v>
          </cell>
          <cell r="K519">
            <v>41300</v>
          </cell>
          <cell r="N519">
            <v>41296</v>
          </cell>
          <cell r="O519" t="str">
            <v>否</v>
          </cell>
          <cell r="Q519">
            <v>41296</v>
          </cell>
          <cell r="S519">
            <v>41296</v>
          </cell>
          <cell r="T519">
            <v>41297</v>
          </cell>
          <cell r="V519" t="str">
            <v/>
          </cell>
          <cell r="X519">
            <v>41300</v>
          </cell>
          <cell r="AE519" t="str">
            <v>01:オンライン</v>
          </cell>
          <cell r="AG519" t="str">
            <v>132806B60P53</v>
          </cell>
          <cell r="AH519" t="str">
            <v>集荷依頼情報一覧(ロット毎)画面</v>
          </cell>
          <cell r="AI519" t="str">
            <v>B143-00026</v>
          </cell>
          <cell r="AL519" t="str">
            <v>22:ファイル／ＤＢ入出力不正</v>
          </cell>
          <cell r="AM519" t="str">
            <v>PT:PT環境</v>
          </cell>
          <cell r="AN519" t="str">
            <v>MD:マシンデバッグ</v>
          </cell>
          <cell r="AP519">
            <v>41301</v>
          </cell>
          <cell r="AQ519">
            <v>41296</v>
          </cell>
          <cell r="AR519" t="str">
            <v>万方</v>
          </cell>
          <cell r="AX519" t="str">
            <v>P1:ﾌﾟﾛｸﾞﾗﾑ不良／ｺｰﾃﾞｨﾝｸﾞﾐｽ</v>
          </cell>
          <cell r="BL519" t="str">
            <v>-</v>
          </cell>
          <cell r="BN519" t="str">
            <v>01:オンライン</v>
          </cell>
          <cell r="BQ519" t="str">
            <v>FN:新規不良</v>
          </cell>
          <cell r="BR519" t="str">
            <v>SE:エラー処理</v>
          </cell>
          <cell r="BS519" t="str">
            <v>IB:入力処理/ﾌｧｲﾙ・DB入力不良</v>
          </cell>
          <cell r="BT519" t="str">
            <v>P:コーディング</v>
          </cell>
          <cell r="BU519" t="str">
            <v>XX:－</v>
          </cell>
          <cell r="BV519" t="str">
            <v>PG:単体テスト</v>
          </cell>
          <cell r="BW519" t="str">
            <v>XX:－</v>
          </cell>
          <cell r="BX519" t="str">
            <v>XX:－</v>
          </cell>
          <cell r="CE519" t="str">
            <v>B:連携済データ編集</v>
          </cell>
          <cell r="CF519" t="str">
            <v>01:オンライン</v>
          </cell>
          <cell r="CG519" t="str">
            <v>B1:発送予約</v>
          </cell>
          <cell r="CH519" t="str">
            <v>1:Java</v>
          </cell>
          <cell r="CI519" t="str">
            <v>1:実施</v>
          </cell>
          <cell r="CJ519" t="str">
            <v>1:実施</v>
          </cell>
          <cell r="CK519" t="str">
            <v>0:否</v>
          </cell>
          <cell r="CM519" t="str">
            <v>0:無</v>
          </cell>
          <cell r="CN519" t="str">
            <v>-</v>
          </cell>
          <cell r="CO519">
            <v>41299</v>
          </cell>
        </row>
        <row r="520">
          <cell r="E520" t="str">
            <v>大崎良明</v>
          </cell>
          <cell r="H520" t="str">
            <v>大崎良明</v>
          </cell>
          <cell r="K520">
            <v>41296</v>
          </cell>
          <cell r="N520">
            <v>41296</v>
          </cell>
          <cell r="O520" t="str">
            <v>否</v>
          </cell>
          <cell r="Q520" t="str">
            <v/>
          </cell>
          <cell r="T520">
            <v>41297</v>
          </cell>
          <cell r="U520">
            <v>41296</v>
          </cell>
          <cell r="V520" t="str">
            <v/>
          </cell>
          <cell r="Z520">
            <v>41297</v>
          </cell>
          <cell r="AA520" t="str">
            <v>HSN大崎</v>
          </cell>
          <cell r="AE520" t="str">
            <v>01:オンライン</v>
          </cell>
          <cell r="AG520" t="str">
            <v>133006D30P52</v>
          </cell>
          <cell r="AH520" t="str">
            <v>お客さま情報一覧画面</v>
          </cell>
          <cell r="AL520" t="str">
            <v>20:操作性</v>
          </cell>
          <cell r="AM520" t="str">
            <v>PT:PT環境</v>
          </cell>
          <cell r="AN520" t="str">
            <v>MD:マシンデバッグ</v>
          </cell>
          <cell r="AP520">
            <v>41297</v>
          </cell>
          <cell r="BL520" t="str">
            <v>管轄支社の検索条件が確認不足。</v>
          </cell>
          <cell r="BN520" t="str">
            <v>01:オンライン</v>
          </cell>
          <cell r="BQ520" t="str">
            <v>FN:新規不良</v>
          </cell>
          <cell r="BR520" t="str">
            <v>SS:正常処理（正常ｹｰｽ）</v>
          </cell>
          <cell r="BS520" t="str">
            <v>IG:入力処理/画面不良</v>
          </cell>
          <cell r="BT520" t="str">
            <v>P:コーディング</v>
          </cell>
          <cell r="BU520" t="str">
            <v>XX:－</v>
          </cell>
          <cell r="BV520" t="str">
            <v>PT:組合せテスト</v>
          </cell>
          <cell r="BW520" t="str">
            <v>XX:－</v>
          </cell>
          <cell r="BX520" t="str">
            <v>XX:－</v>
          </cell>
          <cell r="CE520" t="str">
            <v>D:会員管理</v>
          </cell>
          <cell r="CF520" t="str">
            <v>01:オンライン</v>
          </cell>
          <cell r="CG520" t="str">
            <v>D2:クライアントソフトユーザ管理</v>
          </cell>
          <cell r="CH520" t="str">
            <v>1:Java</v>
          </cell>
          <cell r="CI520" t="str">
            <v>XX:－</v>
          </cell>
          <cell r="CJ520" t="str">
            <v>XX:－</v>
          </cell>
          <cell r="CK520" t="str">
            <v>0:否</v>
          </cell>
          <cell r="CL520">
            <v>41297</v>
          </cell>
          <cell r="CM520" t="str">
            <v>0:無</v>
          </cell>
          <cell r="CN520" t="str">
            <v>-</v>
          </cell>
          <cell r="CO520">
            <v>41299</v>
          </cell>
        </row>
        <row r="521">
          <cell r="E521" t="str">
            <v>松本和也</v>
          </cell>
          <cell r="H521" t="str">
            <v>万方</v>
          </cell>
          <cell r="K521">
            <v>41296</v>
          </cell>
          <cell r="N521">
            <v>41296</v>
          </cell>
          <cell r="O521" t="str">
            <v>否</v>
          </cell>
          <cell r="Q521">
            <v>41296</v>
          </cell>
          <cell r="S521">
            <v>41296</v>
          </cell>
          <cell r="T521">
            <v>41297</v>
          </cell>
          <cell r="V521" t="str">
            <v/>
          </cell>
          <cell r="Z521">
            <v>41300</v>
          </cell>
          <cell r="AA521" t="str">
            <v>万方</v>
          </cell>
          <cell r="AE521" t="str">
            <v>01:オンライン</v>
          </cell>
          <cell r="AG521" t="str">
            <v>132806B60P55</v>
          </cell>
          <cell r="AH521" t="str">
            <v>集荷依頼情報修正</v>
          </cell>
          <cell r="AI521" t="str">
            <v>B143-00023</v>
          </cell>
          <cell r="AL521" t="str">
            <v>22:ファイル／ＤＢ入出力不正</v>
          </cell>
          <cell r="AM521" t="str">
            <v>PT:PT環境</v>
          </cell>
          <cell r="AN521" t="str">
            <v>MD:マシンデバッグ</v>
          </cell>
          <cell r="AP521">
            <v>41297</v>
          </cell>
          <cell r="AQ521">
            <v>41296</v>
          </cell>
          <cell r="AR521" t="str">
            <v>万方</v>
          </cell>
          <cell r="AX521" t="str">
            <v>P1:ﾌﾟﾛｸﾞﾗﾑ不良／ｺｰﾃﾞｨﾝｸﾞﾐｽ</v>
          </cell>
          <cell r="BL521" t="str">
            <v>-</v>
          </cell>
          <cell r="BN521" t="str">
            <v>01:オンライン</v>
          </cell>
          <cell r="BQ521" t="str">
            <v>XX:－</v>
          </cell>
          <cell r="BR521" t="str">
            <v>XX:－</v>
          </cell>
          <cell r="BS521" t="str">
            <v>XX:－</v>
          </cell>
          <cell r="BT521" t="str">
            <v>P:コーディング</v>
          </cell>
          <cell r="BU521" t="str">
            <v>XX:－</v>
          </cell>
          <cell r="BV521" t="str">
            <v>XX:－</v>
          </cell>
          <cell r="BW521" t="str">
            <v>XX:－</v>
          </cell>
          <cell r="BX521" t="str">
            <v>XX:－</v>
          </cell>
          <cell r="CE521" t="str">
            <v>B:連携済データ編集</v>
          </cell>
          <cell r="CF521" t="str">
            <v>01:オンライン</v>
          </cell>
          <cell r="CG521" t="str">
            <v>B6:ゆうプリＰＳ</v>
          </cell>
          <cell r="CH521" t="str">
            <v>1:Java</v>
          </cell>
          <cell r="CI521" t="str">
            <v>1:実施</v>
          </cell>
          <cell r="CJ521" t="str">
            <v>1:実施</v>
          </cell>
          <cell r="CK521" t="str">
            <v>0:否</v>
          </cell>
          <cell r="CM521" t="str">
            <v>0:無</v>
          </cell>
          <cell r="CN521" t="str">
            <v>-</v>
          </cell>
          <cell r="CO521">
            <v>41299</v>
          </cell>
        </row>
        <row r="522">
          <cell r="E522" t="str">
            <v>コウカイヒン</v>
          </cell>
          <cell r="H522" t="str">
            <v>コウカイヒン</v>
          </cell>
          <cell r="K522">
            <v>41296</v>
          </cell>
          <cell r="N522">
            <v>41296</v>
          </cell>
          <cell r="O522" t="str">
            <v>否</v>
          </cell>
          <cell r="Q522">
            <v>41296</v>
          </cell>
          <cell r="S522">
            <v>41296</v>
          </cell>
          <cell r="T522">
            <v>41297</v>
          </cell>
          <cell r="V522" t="str">
            <v/>
          </cell>
          <cell r="AE522" t="str">
            <v>01:オンライン</v>
          </cell>
          <cell r="AG522" t="str">
            <v>132806B10P53</v>
          </cell>
          <cell r="AH522" t="str">
            <v>発送予約データ一覧(送り状毎)</v>
          </cell>
          <cell r="AI522" t="str">
            <v>B116-00020</v>
          </cell>
          <cell r="AL522" t="str">
            <v>20:操作性</v>
          </cell>
          <cell r="AM522" t="str">
            <v>PT:PT環境</v>
          </cell>
          <cell r="AN522" t="str">
            <v>MD:マシンデバッグ</v>
          </cell>
          <cell r="AP522">
            <v>41297</v>
          </cell>
          <cell r="AQ522">
            <v>41296</v>
          </cell>
          <cell r="AR522" t="str">
            <v>コウカイヒン</v>
          </cell>
          <cell r="AX522" t="str">
            <v>P1:ﾌﾟﾛｸﾞﾗﾑ不良／ｺｰﾃﾞｨﾝｸﾞﾐｽ</v>
          </cell>
          <cell r="BL522" t="str">
            <v>-</v>
          </cell>
          <cell r="BN522" t="str">
            <v>01:オンライン</v>
          </cell>
          <cell r="BQ522" t="str">
            <v>XX:－</v>
          </cell>
          <cell r="BR522" t="str">
            <v>XX:－</v>
          </cell>
          <cell r="BS522" t="str">
            <v>XX:－</v>
          </cell>
          <cell r="BT522" t="str">
            <v>P:コーディング</v>
          </cell>
          <cell r="BU522" t="str">
            <v>XX:－</v>
          </cell>
          <cell r="BV522" t="str">
            <v>XX:－</v>
          </cell>
          <cell r="BW522" t="str">
            <v>XX:－</v>
          </cell>
          <cell r="BX522" t="str">
            <v>XX:－</v>
          </cell>
          <cell r="CE522" t="str">
            <v>B:連携済データ編集</v>
          </cell>
          <cell r="CF522" t="str">
            <v>01:オンライン</v>
          </cell>
          <cell r="CG522" t="str">
            <v>B6:ゆうプリＰＳ</v>
          </cell>
          <cell r="CH522" t="str">
            <v>1:Java</v>
          </cell>
          <cell r="CI522" t="str">
            <v>1:実施</v>
          </cell>
          <cell r="CJ522" t="str">
            <v>1:実施</v>
          </cell>
          <cell r="CK522" t="str">
            <v>0:否</v>
          </cell>
          <cell r="CM522" t="str">
            <v>0:無</v>
          </cell>
          <cell r="CN522" t="str">
            <v>-</v>
          </cell>
          <cell r="CO522">
            <v>41299</v>
          </cell>
          <cell r="CP522" t="str">
            <v/>
          </cell>
        </row>
        <row r="523">
          <cell r="E523" t="str">
            <v>コウカイヒン</v>
          </cell>
          <cell r="H523" t="str">
            <v>コウカイヒン</v>
          </cell>
          <cell r="K523">
            <v>41296</v>
          </cell>
          <cell r="N523">
            <v>41296</v>
          </cell>
          <cell r="O523" t="str">
            <v>否</v>
          </cell>
          <cell r="Q523">
            <v>41296</v>
          </cell>
          <cell r="S523">
            <v>41296</v>
          </cell>
          <cell r="T523">
            <v>41297</v>
          </cell>
          <cell r="V523" t="str">
            <v/>
          </cell>
          <cell r="Z523">
            <v>41300</v>
          </cell>
          <cell r="AA523" t="str">
            <v>コウカイヒン</v>
          </cell>
          <cell r="AE523" t="str">
            <v>01:オンライン</v>
          </cell>
          <cell r="AG523" t="str">
            <v>132806B10P53</v>
          </cell>
          <cell r="AH523" t="str">
            <v>発送予約データ一覧(送り状毎)</v>
          </cell>
          <cell r="AI523" t="str">
            <v>B116-00021</v>
          </cell>
          <cell r="AL523" t="str">
            <v>20:操作性</v>
          </cell>
          <cell r="AM523" t="str">
            <v>PT:PT環境</v>
          </cell>
          <cell r="AN523" t="str">
            <v>MD:マシンデバッグ</v>
          </cell>
          <cell r="AP523">
            <v>41297</v>
          </cell>
          <cell r="AQ523">
            <v>41296</v>
          </cell>
          <cell r="AR523" t="str">
            <v>コウカイヒン</v>
          </cell>
          <cell r="AX523" t="str">
            <v>X1:仕様通り</v>
          </cell>
          <cell r="BL523" t="str">
            <v>-</v>
          </cell>
          <cell r="BN523" t="str">
            <v>01:オンライン</v>
          </cell>
          <cell r="BQ523" t="str">
            <v>XX:－</v>
          </cell>
          <cell r="BR523" t="str">
            <v>XX:－</v>
          </cell>
          <cell r="BS523" t="str">
            <v>XX:－</v>
          </cell>
          <cell r="BT523" t="str">
            <v>P:コーディング</v>
          </cell>
          <cell r="BU523" t="str">
            <v>XX:－</v>
          </cell>
          <cell r="BV523" t="str">
            <v>XX:－</v>
          </cell>
          <cell r="BW523" t="str">
            <v>XX:－</v>
          </cell>
          <cell r="BX523" t="str">
            <v>XX:－</v>
          </cell>
          <cell r="CE523" t="str">
            <v>B:連携済データ編集</v>
          </cell>
          <cell r="CF523" t="str">
            <v>01:オンライン</v>
          </cell>
          <cell r="CG523" t="str">
            <v>B6:ゆうプリＰＳ</v>
          </cell>
          <cell r="CH523" t="str">
            <v>1:Java</v>
          </cell>
          <cell r="CI523" t="str">
            <v>1:実施</v>
          </cell>
          <cell r="CJ523" t="str">
            <v>1:実施</v>
          </cell>
          <cell r="CK523" t="str">
            <v>0:否</v>
          </cell>
          <cell r="CM523" t="str">
            <v>0:無</v>
          </cell>
          <cell r="CN523" t="str">
            <v>-</v>
          </cell>
          <cell r="CO523">
            <v>41299</v>
          </cell>
          <cell r="CP523" t="str">
            <v/>
          </cell>
        </row>
        <row r="524">
          <cell r="E524" t="str">
            <v>鈴木優一</v>
          </cell>
          <cell r="H524" t="str">
            <v>鈴木優一</v>
          </cell>
          <cell r="K524">
            <v>41296</v>
          </cell>
          <cell r="N524">
            <v>41296</v>
          </cell>
          <cell r="O524" t="str">
            <v>否</v>
          </cell>
          <cell r="Q524">
            <v>41296</v>
          </cell>
          <cell r="S524">
            <v>41296</v>
          </cell>
          <cell r="T524">
            <v>41297</v>
          </cell>
          <cell r="V524" t="str">
            <v/>
          </cell>
          <cell r="Z524">
            <v>41299</v>
          </cell>
          <cell r="AA524" t="str">
            <v>SD鈴木</v>
          </cell>
          <cell r="AE524" t="str">
            <v>01:オンライン</v>
          </cell>
          <cell r="AG524" t="str">
            <v>132806B10P53</v>
          </cell>
          <cell r="AH524" t="str">
            <v xml:space="preserve">発送予約データ一覧(送り状毎) </v>
          </cell>
          <cell r="AI524" t="str">
            <v>B168-00012</v>
          </cell>
          <cell r="AL524" t="str">
            <v>22:ファイル／ＤＢ入出力不正</v>
          </cell>
          <cell r="AM524" t="str">
            <v>PT:PT環境</v>
          </cell>
          <cell r="AN524" t="str">
            <v>MD:マシンデバッグ</v>
          </cell>
          <cell r="AP524">
            <v>41297</v>
          </cell>
          <cell r="AQ524">
            <v>41296</v>
          </cell>
          <cell r="AR524" t="str">
            <v>鈴木優一</v>
          </cell>
          <cell r="AX524" t="str">
            <v>P1:ﾌﾟﾛｸﾞﾗﾑ不良／ｺｰﾃﾞｨﾝｸﾞﾐｽ</v>
          </cell>
          <cell r="BN524" t="str">
            <v>01:オンライン</v>
          </cell>
          <cell r="BQ524" t="str">
            <v>XX:－</v>
          </cell>
          <cell r="BR524" t="str">
            <v>XX:－</v>
          </cell>
          <cell r="BS524" t="str">
            <v>XX:－</v>
          </cell>
          <cell r="BT524" t="str">
            <v>P:コーディング</v>
          </cell>
          <cell r="BU524" t="str">
            <v>XX:－</v>
          </cell>
          <cell r="BV524" t="str">
            <v>XX:－</v>
          </cell>
          <cell r="BW524" t="str">
            <v>XX:－</v>
          </cell>
          <cell r="BX524" t="str">
            <v>XX:－</v>
          </cell>
          <cell r="CE524" t="str">
            <v>B:連携済データ編集</v>
          </cell>
          <cell r="CF524" t="str">
            <v>01:オンライン</v>
          </cell>
          <cell r="CG524" t="str">
            <v>B6:ゆうプリＰＳ</v>
          </cell>
          <cell r="CH524" t="str">
            <v>1:Java</v>
          </cell>
          <cell r="CI524" t="str">
            <v>1:実施</v>
          </cell>
          <cell r="CJ524" t="str">
            <v>1:実施</v>
          </cell>
          <cell r="CK524" t="str">
            <v>0:否</v>
          </cell>
          <cell r="CM524" t="str">
            <v>0:無</v>
          </cell>
          <cell r="CN524" t="str">
            <v>-</v>
          </cell>
          <cell r="CO524">
            <v>41299</v>
          </cell>
        </row>
        <row r="525">
          <cell r="E525" t="str">
            <v>原田大輔</v>
          </cell>
          <cell r="H525" t="str">
            <v>原田大輔</v>
          </cell>
          <cell r="K525">
            <v>41296</v>
          </cell>
          <cell r="N525">
            <v>41296</v>
          </cell>
          <cell r="O525" t="str">
            <v>否</v>
          </cell>
          <cell r="Q525">
            <v>41296</v>
          </cell>
          <cell r="S525">
            <v>41296</v>
          </cell>
          <cell r="T525">
            <v>41298</v>
          </cell>
          <cell r="V525" t="str">
            <v/>
          </cell>
          <cell r="Z525">
            <v>41299</v>
          </cell>
          <cell r="AA525" t="str">
            <v>原田・武波</v>
          </cell>
          <cell r="AE525" t="str">
            <v>01:オンライン</v>
          </cell>
          <cell r="AG525" t="str">
            <v>132806B10P51</v>
          </cell>
          <cell r="AH525" t="str">
            <v xml:space="preserve">発送データ取込 
</v>
          </cell>
          <cell r="AI525" t="str">
            <v>A104-001-06</v>
          </cell>
          <cell r="AL525" t="str">
            <v>22:ファイル／ＤＢ入出力不正</v>
          </cell>
          <cell r="AM525" t="str">
            <v>PT:PT環境</v>
          </cell>
          <cell r="AN525" t="str">
            <v>MD:マシンデバッグ</v>
          </cell>
          <cell r="AP525">
            <v>41297</v>
          </cell>
          <cell r="AQ525">
            <v>41296</v>
          </cell>
          <cell r="AR525" t="str">
            <v>原田大輔</v>
          </cell>
          <cell r="AX525" t="str">
            <v>P1:ﾌﾟﾛｸﾞﾗﾑ不良／ｺｰﾃﾞｨﾝｸﾞﾐｽ</v>
          </cell>
          <cell r="BL525" t="str">
            <v>-</v>
          </cell>
          <cell r="BN525" t="str">
            <v>01:オンライン</v>
          </cell>
          <cell r="BQ525" t="str">
            <v>FN:新規不良</v>
          </cell>
          <cell r="BR525" t="str">
            <v>SE:エラー処理</v>
          </cell>
          <cell r="BS525" t="str">
            <v>IB:入力処理/ﾌｧｲﾙ・DB入力不良</v>
          </cell>
          <cell r="BT525" t="str">
            <v>BD:基本設計</v>
          </cell>
          <cell r="BU525" t="str">
            <v>XX:－</v>
          </cell>
          <cell r="BV525" t="str">
            <v>XX:－</v>
          </cell>
          <cell r="BW525" t="str">
            <v>XX:－</v>
          </cell>
          <cell r="BX525" t="str">
            <v>XX:－</v>
          </cell>
          <cell r="CE525" t="str">
            <v>B:連携済データ編集</v>
          </cell>
          <cell r="CF525" t="str">
            <v>01:オンライン</v>
          </cell>
          <cell r="CG525" t="str">
            <v>B連携</v>
          </cell>
          <cell r="CH525" t="str">
            <v>1:Java</v>
          </cell>
          <cell r="CI525" t="str">
            <v>1:実施</v>
          </cell>
          <cell r="CJ525" t="str">
            <v>1:実施</v>
          </cell>
          <cell r="CK525" t="str">
            <v>0:否</v>
          </cell>
          <cell r="CM525" t="str">
            <v>0:無</v>
          </cell>
          <cell r="CN525" t="str">
            <v>-</v>
          </cell>
          <cell r="CO525">
            <v>41299</v>
          </cell>
        </row>
        <row r="526">
          <cell r="E526" t="str">
            <v>原田大輔</v>
          </cell>
          <cell r="H526" t="str">
            <v>原田大輔</v>
          </cell>
          <cell r="K526">
            <v>41296</v>
          </cell>
          <cell r="N526">
            <v>41296</v>
          </cell>
          <cell r="O526" t="str">
            <v>否</v>
          </cell>
          <cell r="Q526">
            <v>41296</v>
          </cell>
          <cell r="S526">
            <v>41296</v>
          </cell>
          <cell r="T526">
            <v>41298</v>
          </cell>
          <cell r="V526" t="str">
            <v/>
          </cell>
          <cell r="Z526">
            <v>41299</v>
          </cell>
          <cell r="AA526" t="str">
            <v>原田・武波</v>
          </cell>
          <cell r="AE526" t="str">
            <v>01:オンライン</v>
          </cell>
          <cell r="AG526" t="str">
            <v>132806B10P51</v>
          </cell>
          <cell r="AH526" t="str">
            <v xml:space="preserve">発送データ取込 
</v>
          </cell>
          <cell r="AI526" t="str">
            <v xml:space="preserve">A104-001-07
</v>
          </cell>
          <cell r="AL526" t="str">
            <v>22:ファイル／ＤＢ入出力不正</v>
          </cell>
          <cell r="AM526" t="str">
            <v>PT:PT環境</v>
          </cell>
          <cell r="AN526" t="str">
            <v>MD:マシンデバッグ</v>
          </cell>
          <cell r="AP526">
            <v>41297</v>
          </cell>
          <cell r="AQ526">
            <v>41296</v>
          </cell>
          <cell r="AR526" t="str">
            <v>原田大輔</v>
          </cell>
          <cell r="AX526" t="str">
            <v>P1:ﾌﾟﾛｸﾞﾗﾑ不良／ｺｰﾃﾞｨﾝｸﾞﾐｽ</v>
          </cell>
          <cell r="BL526" t="str">
            <v>-</v>
          </cell>
          <cell r="BN526" t="str">
            <v>01:オンライン</v>
          </cell>
          <cell r="BQ526" t="str">
            <v>FN:新規不良</v>
          </cell>
          <cell r="BR526" t="str">
            <v>SE:エラー処理</v>
          </cell>
          <cell r="BS526" t="str">
            <v>IB:入力処理/ﾌｧｲﾙ・DB入力不良</v>
          </cell>
          <cell r="BT526" t="str">
            <v>BD:基本設計</v>
          </cell>
          <cell r="BU526" t="str">
            <v>XX:－</v>
          </cell>
          <cell r="BV526" t="str">
            <v>XX:－</v>
          </cell>
          <cell r="BW526" t="str">
            <v>XX:－</v>
          </cell>
          <cell r="BX526" t="str">
            <v>XX:－</v>
          </cell>
          <cell r="CE526" t="str">
            <v>B:連携済データ編集</v>
          </cell>
          <cell r="CF526" t="str">
            <v>01:オンライン</v>
          </cell>
          <cell r="CG526" t="str">
            <v>B連携</v>
          </cell>
          <cell r="CH526" t="str">
            <v>1:Java</v>
          </cell>
          <cell r="CI526" t="str">
            <v>1:実施</v>
          </cell>
          <cell r="CJ526" t="str">
            <v>1:実施</v>
          </cell>
          <cell r="CK526" t="str">
            <v>0:否</v>
          </cell>
          <cell r="CM526" t="str">
            <v>0:無</v>
          </cell>
          <cell r="CN526" t="str">
            <v>-</v>
          </cell>
          <cell r="CO526">
            <v>41299</v>
          </cell>
        </row>
        <row r="527">
          <cell r="E527" t="str">
            <v>左藤正剛</v>
          </cell>
          <cell r="H527" t="str">
            <v>左藤正剛</v>
          </cell>
          <cell r="K527">
            <v>41297</v>
          </cell>
          <cell r="N527">
            <v>41297</v>
          </cell>
          <cell r="O527" t="str">
            <v>否</v>
          </cell>
          <cell r="Q527">
            <v>41298</v>
          </cell>
          <cell r="R527" t="str">
            <v>王許生</v>
          </cell>
          <cell r="S527">
            <v>41297</v>
          </cell>
          <cell r="T527">
            <v>41298</v>
          </cell>
          <cell r="U527">
            <v>41297</v>
          </cell>
          <cell r="V527">
            <v>41298</v>
          </cell>
          <cell r="Y527" t="str">
            <v>王許生</v>
          </cell>
          <cell r="Z527">
            <v>41298</v>
          </cell>
          <cell r="AA527" t="str">
            <v>左藤正剛</v>
          </cell>
          <cell r="AE527" t="str">
            <v>01:オンライン</v>
          </cell>
          <cell r="AG527" t="str">
            <v>440106J20P04</v>
          </cell>
          <cell r="AH527" t="str">
            <v>集荷依頼（変更・取消）</v>
          </cell>
          <cell r="AL527" t="str">
            <v>21:画面表示不正</v>
          </cell>
          <cell r="AM527" t="str">
            <v>PT:PT環境</v>
          </cell>
          <cell r="AN527" t="str">
            <v>MD:マシンデバッグ</v>
          </cell>
          <cell r="AP527">
            <v>41297</v>
          </cell>
          <cell r="AQ527">
            <v>41298</v>
          </cell>
          <cell r="AR527" t="str">
            <v>左藤正剛</v>
          </cell>
          <cell r="AX527" t="str">
            <v>M2:iniﾌｧｲﾙ／ﾌﾟﾛﾊﾟﾃｨﾌｧｲﾙ不正</v>
          </cell>
          <cell r="BN527" t="str">
            <v>01:オンライン</v>
          </cell>
          <cell r="BQ527" t="str">
            <v>FN:新規不良</v>
          </cell>
          <cell r="BR527" t="str">
            <v>SS:正常処理（正常ｹｰｽ）</v>
          </cell>
          <cell r="BS527" t="str">
            <v>OG:出力処理/画面不良</v>
          </cell>
          <cell r="BT527" t="str">
            <v>P:コーディング</v>
          </cell>
          <cell r="BU527" t="str">
            <v>XX:－</v>
          </cell>
          <cell r="BV527" t="str">
            <v>XX:－</v>
          </cell>
          <cell r="BW527" t="str">
            <v>XX:－</v>
          </cell>
          <cell r="BX527" t="str">
            <v>XX:－</v>
          </cell>
          <cell r="CE527" t="str">
            <v>J:集荷依頼</v>
          </cell>
          <cell r="CF527" t="str">
            <v>01:オンライン</v>
          </cell>
          <cell r="CG527" t="str">
            <v>J1:集荷受付</v>
          </cell>
          <cell r="CH527" t="str">
            <v>1:Java</v>
          </cell>
          <cell r="CI527" t="str">
            <v>1:実施</v>
          </cell>
          <cell r="CJ527" t="str">
            <v>1:実施</v>
          </cell>
          <cell r="CK527" t="str">
            <v>0:否</v>
          </cell>
          <cell r="CM527" t="str">
            <v>0:無</v>
          </cell>
          <cell r="CN527" t="str">
            <v>-</v>
          </cell>
          <cell r="CO527">
            <v>41299</v>
          </cell>
        </row>
        <row r="528">
          <cell r="E528" t="str">
            <v>左藤正剛</v>
          </cell>
          <cell r="H528" t="str">
            <v>村井昭仁</v>
          </cell>
          <cell r="K528">
            <v>41297</v>
          </cell>
          <cell r="N528">
            <v>41297</v>
          </cell>
          <cell r="O528" t="str">
            <v>否</v>
          </cell>
          <cell r="Q528">
            <v>41297</v>
          </cell>
          <cell r="S528">
            <v>41297</v>
          </cell>
          <cell r="T528">
            <v>41297</v>
          </cell>
          <cell r="U528">
            <v>41297</v>
          </cell>
          <cell r="V528" t="str">
            <v/>
          </cell>
          <cell r="Z528">
            <v>41300</v>
          </cell>
          <cell r="AA528" t="str">
            <v>村井</v>
          </cell>
          <cell r="AE528" t="str">
            <v>01:オンライン</v>
          </cell>
          <cell r="AG528" t="str">
            <v>440106J10P02</v>
          </cell>
          <cell r="AH528" t="str">
            <v>集荷申込み登録</v>
          </cell>
          <cell r="AL528" t="str">
            <v>21:画面表示不正</v>
          </cell>
          <cell r="AM528" t="str">
            <v>PT:PT環境</v>
          </cell>
          <cell r="AN528" t="str">
            <v>MD:マシンデバッグ</v>
          </cell>
          <cell r="AP528">
            <v>41298</v>
          </cell>
          <cell r="AQ528">
            <v>41297</v>
          </cell>
          <cell r="AR528" t="str">
            <v>村井</v>
          </cell>
          <cell r="AX528" t="str">
            <v>DD:ﾄﾞｷｭﾒﾝﾄ不良</v>
          </cell>
          <cell r="BL528" t="str">
            <v>-</v>
          </cell>
          <cell r="BN528" t="str">
            <v>01:オンライン</v>
          </cell>
          <cell r="BQ528" t="str">
            <v>XX:－</v>
          </cell>
          <cell r="BR528" t="str">
            <v>XX:－</v>
          </cell>
          <cell r="BS528" t="str">
            <v>XX:－</v>
          </cell>
          <cell r="BT528" t="str">
            <v>BD:基本設計</v>
          </cell>
          <cell r="BU528" t="str">
            <v>XX:－</v>
          </cell>
          <cell r="BV528" t="str">
            <v>XX:－</v>
          </cell>
          <cell r="BW528" t="str">
            <v>XX:－</v>
          </cell>
          <cell r="BX528" t="str">
            <v>XX:－</v>
          </cell>
          <cell r="CE528" t="str">
            <v>J:集荷依頼</v>
          </cell>
          <cell r="CF528" t="str">
            <v>01:オンライン</v>
          </cell>
          <cell r="CG528" t="str">
            <v>J1:集荷受付</v>
          </cell>
          <cell r="CH528" t="str">
            <v>1:Java</v>
          </cell>
          <cell r="CI528" t="str">
            <v>1:実施</v>
          </cell>
          <cell r="CJ528" t="str">
            <v>1:実施</v>
          </cell>
          <cell r="CK528" t="str">
            <v>0:否</v>
          </cell>
          <cell r="CM528" t="str">
            <v>0:無</v>
          </cell>
          <cell r="CN528" t="str">
            <v>-</v>
          </cell>
          <cell r="CO528">
            <v>41299</v>
          </cell>
        </row>
        <row r="529">
          <cell r="E529" t="str">
            <v>池邊　正朝</v>
          </cell>
          <cell r="H529" t="str">
            <v>池邊　正朝</v>
          </cell>
          <cell r="K529">
            <v>41297</v>
          </cell>
          <cell r="N529">
            <v>41297</v>
          </cell>
          <cell r="O529" t="str">
            <v>要</v>
          </cell>
          <cell r="Q529">
            <v>41297</v>
          </cell>
          <cell r="S529">
            <v>41297</v>
          </cell>
          <cell r="T529">
            <v>41298</v>
          </cell>
          <cell r="V529" t="str">
            <v/>
          </cell>
          <cell r="Z529">
            <v>41300</v>
          </cell>
          <cell r="AA529" t="str">
            <v>SD松本</v>
          </cell>
          <cell r="AE529" t="str">
            <v>01:オンライン</v>
          </cell>
          <cell r="AG529" t="str">
            <v>440106J10P09</v>
          </cell>
          <cell r="AH529" t="str">
            <v>集荷依頼一覧</v>
          </cell>
          <cell r="AI529" t="str">
            <v>J004-00003</v>
          </cell>
          <cell r="AL529" t="str">
            <v>20:操作性</v>
          </cell>
          <cell r="AM529" t="str">
            <v>PT:PT環境</v>
          </cell>
          <cell r="AN529" t="str">
            <v>MD:マシンデバッグ</v>
          </cell>
          <cell r="AP529">
            <v>41298</v>
          </cell>
          <cell r="AQ529">
            <v>41297</v>
          </cell>
          <cell r="AR529" t="str">
            <v>松本</v>
          </cell>
          <cell r="AX529" t="str">
            <v>P2:ﾌﾟﾛｸﾞﾗﾑ不良／設計不良</v>
          </cell>
          <cell r="BL529" t="str">
            <v>-</v>
          </cell>
          <cell r="BN529" t="str">
            <v>01:オンライン</v>
          </cell>
          <cell r="BQ529" t="str">
            <v>FN:新規不良</v>
          </cell>
          <cell r="BR529" t="str">
            <v>SS:正常処理（正常ｹｰｽ）</v>
          </cell>
          <cell r="BS529" t="str">
            <v>IS:入力処理/抽出処理不良</v>
          </cell>
          <cell r="BT529" t="str">
            <v>BD:基本設計</v>
          </cell>
          <cell r="BU529" t="str">
            <v>XX:－</v>
          </cell>
          <cell r="BV529" t="str">
            <v>XX:－</v>
          </cell>
          <cell r="BW529" t="str">
            <v>XX:－</v>
          </cell>
          <cell r="BX529" t="str">
            <v>XX:－</v>
          </cell>
          <cell r="CE529" t="str">
            <v>J:集荷依頼</v>
          </cell>
          <cell r="CF529" t="str">
            <v>01:オンライン</v>
          </cell>
          <cell r="CG529" t="str">
            <v>J1:集荷受付</v>
          </cell>
          <cell r="CH529" t="str">
            <v>1:Java</v>
          </cell>
          <cell r="CI529" t="str">
            <v>1:実施</v>
          </cell>
          <cell r="CJ529" t="str">
            <v>1:実施</v>
          </cell>
          <cell r="CK529" t="str">
            <v>0:否</v>
          </cell>
          <cell r="CM529" t="str">
            <v>0:無</v>
          </cell>
          <cell r="CN529" t="str">
            <v>-</v>
          </cell>
          <cell r="CO529">
            <v>41299</v>
          </cell>
        </row>
        <row r="530">
          <cell r="Q530" t="str">
            <v/>
          </cell>
          <cell r="T530" t="str">
            <v/>
          </cell>
          <cell r="V530" t="str">
            <v/>
          </cell>
        </row>
        <row r="531">
          <cell r="E531" t="str">
            <v>小牧繁信</v>
          </cell>
          <cell r="H531" t="str">
            <v>小牧繁信</v>
          </cell>
          <cell r="K531">
            <v>41297</v>
          </cell>
          <cell r="N531" t="str">
            <v>-</v>
          </cell>
          <cell r="O531" t="str">
            <v>否</v>
          </cell>
          <cell r="Q531">
            <v>41297</v>
          </cell>
          <cell r="S531">
            <v>41297</v>
          </cell>
          <cell r="T531">
            <v>41298</v>
          </cell>
          <cell r="V531" t="str">
            <v/>
          </cell>
          <cell r="Z531">
            <v>41301</v>
          </cell>
          <cell r="AA531" t="str">
            <v>小牧</v>
          </cell>
          <cell r="AE531" t="str">
            <v>01:オンライン</v>
          </cell>
          <cell r="AG531" t="str">
            <v>132806B10P02</v>
          </cell>
          <cell r="AH531" t="str">
            <v>発送予約データ取込結果</v>
          </cell>
          <cell r="AI531" t="str">
            <v>B150-00003</v>
          </cell>
          <cell r="AL531" t="str">
            <v>21:画面表示不正</v>
          </cell>
          <cell r="AM531" t="str">
            <v>PT:PT環境</v>
          </cell>
          <cell r="AN531" t="str">
            <v>MD:マシンデバッグ</v>
          </cell>
          <cell r="AP531">
            <v>41298</v>
          </cell>
          <cell r="AQ531">
            <v>41297</v>
          </cell>
          <cell r="AR531" t="str">
            <v>小牧繁信</v>
          </cell>
          <cell r="AX531" t="str">
            <v>P1:ﾌﾟﾛｸﾞﾗﾑ不良／ｺｰﾃﾞｨﾝｸﾞﾐｽ</v>
          </cell>
          <cell r="BL531" t="str">
            <v>-</v>
          </cell>
          <cell r="BN531" t="str">
            <v>01:オンライン</v>
          </cell>
          <cell r="BQ531" t="str">
            <v>FA:修正不十分</v>
          </cell>
          <cell r="BR531" t="str">
            <v>SS:正常処理（正常ｹｰｽ）</v>
          </cell>
          <cell r="BS531" t="str">
            <v>IG:入力処理/画面不良</v>
          </cell>
          <cell r="BT531" t="str">
            <v>P:コーディング</v>
          </cell>
          <cell r="BU531" t="str">
            <v>YG5:業務仕様理解不足/その他</v>
          </cell>
          <cell r="BV531" t="str">
            <v>PG:単体テスト</v>
          </cell>
          <cell r="BW531" t="str">
            <v>N5:テスト確認不十分（ｴﾋﾞﾃﾞﾝｽ確認不十分）</v>
          </cell>
          <cell r="BX531" t="str">
            <v>XX:－</v>
          </cell>
          <cell r="CE531" t="str">
            <v>B:連携済データ編集</v>
          </cell>
          <cell r="CF531" t="str">
            <v>01:オンライン</v>
          </cell>
          <cell r="CG531" t="str">
            <v>B1:発送予約</v>
          </cell>
          <cell r="CH531" t="str">
            <v>1:Java</v>
          </cell>
          <cell r="CI531" t="str">
            <v>1:実施</v>
          </cell>
          <cell r="CJ531" t="str">
            <v>1:実施</v>
          </cell>
          <cell r="CK531" t="str">
            <v>0:否</v>
          </cell>
          <cell r="CM531" t="str">
            <v>0:無</v>
          </cell>
          <cell r="CO531">
            <v>41299</v>
          </cell>
        </row>
        <row r="532">
          <cell r="E532" t="str">
            <v>小牧繁信</v>
          </cell>
          <cell r="H532" t="str">
            <v>小牧繁信</v>
          </cell>
          <cell r="K532">
            <v>41297</v>
          </cell>
          <cell r="N532" t="str">
            <v>-</v>
          </cell>
          <cell r="O532" t="str">
            <v>否</v>
          </cell>
          <cell r="Q532">
            <v>41297</v>
          </cell>
          <cell r="S532">
            <v>41297</v>
          </cell>
          <cell r="T532">
            <v>41298</v>
          </cell>
          <cell r="V532" t="str">
            <v/>
          </cell>
          <cell r="Z532">
            <v>41299</v>
          </cell>
          <cell r="AA532" t="str">
            <v>SD鈴木</v>
          </cell>
          <cell r="AE532" t="str">
            <v>01:オンライン</v>
          </cell>
          <cell r="AG532" t="str">
            <v>132806B10P53</v>
          </cell>
          <cell r="AH532" t="str">
            <v>発送予約データ一覧(送り状毎)</v>
          </cell>
          <cell r="AI532" t="str">
            <v>B150-00012</v>
          </cell>
          <cell r="AL532" t="str">
            <v>21:画面表示不正</v>
          </cell>
          <cell r="AM532" t="str">
            <v>PT:PT環境</v>
          </cell>
          <cell r="AN532" t="str">
            <v>MD:マシンデバッグ</v>
          </cell>
          <cell r="AP532">
            <v>41298</v>
          </cell>
          <cell r="AQ532">
            <v>41297</v>
          </cell>
          <cell r="AR532" t="str">
            <v>小牧繁信</v>
          </cell>
          <cell r="AX532" t="str">
            <v>X1:仕様通り</v>
          </cell>
          <cell r="BL532" t="str">
            <v>-</v>
          </cell>
          <cell r="BN532" t="str">
            <v>01:オンライン</v>
          </cell>
          <cell r="BQ532" t="str">
            <v>XX:－</v>
          </cell>
          <cell r="BR532" t="str">
            <v>XX:－</v>
          </cell>
          <cell r="BS532" t="str">
            <v>XX:－</v>
          </cell>
          <cell r="BT532" t="str">
            <v>P:コーディング</v>
          </cell>
          <cell r="BU532" t="str">
            <v>XX:－</v>
          </cell>
          <cell r="BV532" t="str">
            <v>XX:－</v>
          </cell>
          <cell r="BW532" t="str">
            <v>XX:－</v>
          </cell>
          <cell r="BX532" t="str">
            <v>XX:－</v>
          </cell>
          <cell r="CE532" t="str">
            <v>B:連携済データ編集</v>
          </cell>
          <cell r="CF532" t="str">
            <v>01:オンライン</v>
          </cell>
          <cell r="CG532" t="str">
            <v>B1:発送予約</v>
          </cell>
          <cell r="CH532" t="str">
            <v>1:Java</v>
          </cell>
          <cell r="CI532" t="str">
            <v>1:実施</v>
          </cell>
          <cell r="CJ532" t="str">
            <v>XX:－</v>
          </cell>
          <cell r="CK532" t="str">
            <v>0:否</v>
          </cell>
          <cell r="CM532" t="str">
            <v>0:無</v>
          </cell>
          <cell r="CN532" t="str">
            <v>-</v>
          </cell>
          <cell r="CO532">
            <v>41299</v>
          </cell>
        </row>
        <row r="533">
          <cell r="E533" t="str">
            <v>金成浩</v>
          </cell>
          <cell r="H533" t="str">
            <v>金成浩</v>
          </cell>
          <cell r="K533">
            <v>41297</v>
          </cell>
          <cell r="N533">
            <v>41297</v>
          </cell>
          <cell r="O533" t="str">
            <v>否</v>
          </cell>
          <cell r="Q533">
            <v>41297</v>
          </cell>
          <cell r="S533">
            <v>41297</v>
          </cell>
          <cell r="T533">
            <v>41298</v>
          </cell>
          <cell r="V533" t="str">
            <v/>
          </cell>
          <cell r="Z533">
            <v>41299</v>
          </cell>
          <cell r="AA533" t="str">
            <v>SD鈴木</v>
          </cell>
          <cell r="AE533" t="str">
            <v>01:オンライン</v>
          </cell>
          <cell r="AG533" t="str">
            <v>132706A20P54</v>
          </cell>
          <cell r="AH533" t="str">
            <v>ラベル印字データ確認</v>
          </cell>
          <cell r="AI533" t="str">
            <v>A113</v>
          </cell>
          <cell r="AL533" t="str">
            <v>20:操作性</v>
          </cell>
          <cell r="AM533" t="str">
            <v>PT:PT環境</v>
          </cell>
          <cell r="AN533" t="str">
            <v>MD:マシンデバッグ</v>
          </cell>
          <cell r="AP533">
            <v>41298</v>
          </cell>
          <cell r="AQ533">
            <v>41297</v>
          </cell>
          <cell r="AR533" t="str">
            <v>金成浩</v>
          </cell>
          <cell r="AX533" t="str">
            <v>P1:ﾌﾟﾛｸﾞﾗﾑ不良／ｺｰﾃﾞｨﾝｸﾞﾐｽ</v>
          </cell>
          <cell r="BL533" t="str">
            <v>-</v>
          </cell>
          <cell r="BN533" t="str">
            <v>01:オンライン</v>
          </cell>
          <cell r="BQ533" t="str">
            <v>XX:－</v>
          </cell>
          <cell r="BR533" t="str">
            <v>XX:－</v>
          </cell>
          <cell r="BS533" t="str">
            <v>XX:－</v>
          </cell>
          <cell r="BT533" t="str">
            <v>P:コーディング</v>
          </cell>
          <cell r="BU533" t="str">
            <v>XX:－</v>
          </cell>
          <cell r="BV533" t="str">
            <v>XX:－</v>
          </cell>
          <cell r="BW533" t="str">
            <v>XX:－</v>
          </cell>
          <cell r="BX533" t="str">
            <v>XX:－</v>
          </cell>
          <cell r="CE533" t="str">
            <v>A:ラベル印字サービス</v>
          </cell>
          <cell r="CF533" t="str">
            <v>01:オンライン</v>
          </cell>
          <cell r="CG533" t="str">
            <v>A1:Ｗｅｂゆうプリ</v>
          </cell>
          <cell r="CH533" t="str">
            <v>1:Java</v>
          </cell>
          <cell r="CI533" t="str">
            <v>1:実施</v>
          </cell>
          <cell r="CJ533" t="str">
            <v>XX:－</v>
          </cell>
          <cell r="CK533" t="str">
            <v>0:否</v>
          </cell>
          <cell r="CM533" t="str">
            <v>0:無</v>
          </cell>
          <cell r="CN533" t="str">
            <v>-</v>
          </cell>
          <cell r="CO533">
            <v>41299</v>
          </cell>
          <cell r="CP533" t="str">
            <v/>
          </cell>
        </row>
        <row r="534">
          <cell r="E534" t="str">
            <v>池邊　正朝</v>
          </cell>
          <cell r="H534" t="str">
            <v>池邊　正朝</v>
          </cell>
          <cell r="K534">
            <v>41297</v>
          </cell>
          <cell r="N534">
            <v>41297</v>
          </cell>
          <cell r="O534" t="str">
            <v>否</v>
          </cell>
          <cell r="Q534">
            <v>41297</v>
          </cell>
          <cell r="S534">
            <v>41297</v>
          </cell>
          <cell r="T534">
            <v>41298</v>
          </cell>
          <cell r="V534" t="str">
            <v/>
          </cell>
          <cell r="Z534">
            <v>41299</v>
          </cell>
          <cell r="AA534" t="str">
            <v>池邊　正朝</v>
          </cell>
          <cell r="AE534" t="str">
            <v>01:オンライン</v>
          </cell>
          <cell r="AG534" t="str">
            <v>440106J10P09</v>
          </cell>
          <cell r="AH534" t="str">
            <v>集荷依頼一覧</v>
          </cell>
          <cell r="AI534" t="str">
            <v>J004-00003</v>
          </cell>
          <cell r="AL534" t="str">
            <v>20:操作性</v>
          </cell>
          <cell r="AM534" t="str">
            <v>PT:PT環境</v>
          </cell>
          <cell r="AN534" t="str">
            <v>MD:マシンデバッグ</v>
          </cell>
          <cell r="AP534">
            <v>41298</v>
          </cell>
          <cell r="AQ534">
            <v>41297</v>
          </cell>
          <cell r="AR534" t="str">
            <v>池邊　正朝</v>
          </cell>
          <cell r="AS534" t="str">
            <v>サーバ高負荷時にテストしたため？</v>
          </cell>
          <cell r="AX534" t="str">
            <v>X1:仕様通り</v>
          </cell>
          <cell r="BL534" t="str">
            <v>-</v>
          </cell>
          <cell r="BN534" t="str">
            <v>01:オンライン</v>
          </cell>
          <cell r="BQ534" t="str">
            <v>XX:－</v>
          </cell>
          <cell r="BR534" t="str">
            <v>XX:－</v>
          </cell>
          <cell r="BS534" t="str">
            <v>XX:－</v>
          </cell>
          <cell r="BT534" t="str">
            <v>P:コーディング</v>
          </cell>
          <cell r="BU534" t="str">
            <v>XX:－</v>
          </cell>
          <cell r="BV534" t="str">
            <v>XX:－</v>
          </cell>
          <cell r="BW534" t="str">
            <v>XX:－</v>
          </cell>
          <cell r="BX534" t="str">
            <v>XX:－</v>
          </cell>
          <cell r="CE534" t="str">
            <v>J:集荷依頼</v>
          </cell>
          <cell r="CF534" t="str">
            <v>01:オンライン</v>
          </cell>
          <cell r="CG534" t="str">
            <v>J1:集荷受付</v>
          </cell>
          <cell r="CH534" t="str">
            <v>1:Java</v>
          </cell>
          <cell r="CI534" t="str">
            <v>1:実施</v>
          </cell>
          <cell r="CJ534" t="str">
            <v>XX:－</v>
          </cell>
          <cell r="CK534" t="str">
            <v>0:否</v>
          </cell>
          <cell r="CM534" t="str">
            <v>0:無</v>
          </cell>
          <cell r="CN534" t="str">
            <v>-</v>
          </cell>
          <cell r="CO534">
            <v>41299</v>
          </cell>
        </row>
        <row r="535">
          <cell r="E535" t="str">
            <v>池邊　正朝</v>
          </cell>
          <cell r="H535" t="str">
            <v>池邊　正朝</v>
          </cell>
          <cell r="K535">
            <v>41297</v>
          </cell>
          <cell r="N535">
            <v>41297</v>
          </cell>
          <cell r="O535" t="str">
            <v>否</v>
          </cell>
          <cell r="Q535">
            <v>41297</v>
          </cell>
          <cell r="S535">
            <v>41297</v>
          </cell>
          <cell r="T535">
            <v>41298</v>
          </cell>
          <cell r="V535" t="str">
            <v/>
          </cell>
          <cell r="Z535">
            <v>41299</v>
          </cell>
          <cell r="AA535" t="str">
            <v>池邊　正朝</v>
          </cell>
          <cell r="AE535" t="str">
            <v>01:オンライン</v>
          </cell>
          <cell r="AG535" t="str">
            <v>440106J10P09</v>
          </cell>
          <cell r="AH535" t="str">
            <v>集荷依頼一覧</v>
          </cell>
          <cell r="AI535" t="str">
            <v>J004-00004</v>
          </cell>
          <cell r="AL535" t="str">
            <v>12:一部停止</v>
          </cell>
          <cell r="AM535" t="str">
            <v>PT:PT環境</v>
          </cell>
          <cell r="AN535" t="str">
            <v>MD:マシンデバッグ</v>
          </cell>
          <cell r="AP535">
            <v>41298</v>
          </cell>
          <cell r="AQ535">
            <v>41297</v>
          </cell>
          <cell r="AR535" t="str">
            <v>池邊　正朝</v>
          </cell>
          <cell r="AS535" t="str">
            <v>サーバ高負荷時にテストしたため？</v>
          </cell>
          <cell r="AX535" t="str">
            <v>X1:仕様通り</v>
          </cell>
          <cell r="BL535" t="str">
            <v>-</v>
          </cell>
          <cell r="BN535" t="str">
            <v>01:オンライン</v>
          </cell>
          <cell r="BQ535" t="str">
            <v>XX:－</v>
          </cell>
          <cell r="BR535" t="str">
            <v>XX:－</v>
          </cell>
          <cell r="BS535" t="str">
            <v>XX:－</v>
          </cell>
          <cell r="BT535" t="str">
            <v>P:コーディング</v>
          </cell>
          <cell r="BU535" t="str">
            <v>XX:－</v>
          </cell>
          <cell r="BV535" t="str">
            <v>XX:－</v>
          </cell>
          <cell r="BW535" t="str">
            <v>XX:－</v>
          </cell>
          <cell r="BX535" t="str">
            <v>XX:－</v>
          </cell>
          <cell r="CE535" t="str">
            <v>J:集荷依頼</v>
          </cell>
          <cell r="CF535" t="str">
            <v>01:オンライン</v>
          </cell>
          <cell r="CG535" t="str">
            <v>J1:集荷受付</v>
          </cell>
          <cell r="CH535" t="str">
            <v>1:Java</v>
          </cell>
          <cell r="CI535" t="str">
            <v>1:実施</v>
          </cell>
          <cell r="CJ535" t="str">
            <v>XX:－</v>
          </cell>
          <cell r="CK535" t="str">
            <v>0:否</v>
          </cell>
          <cell r="CM535" t="str">
            <v>0:無</v>
          </cell>
          <cell r="CN535" t="str">
            <v>-</v>
          </cell>
          <cell r="CO535">
            <v>41299</v>
          </cell>
        </row>
        <row r="536">
          <cell r="E536" t="str">
            <v>小牧繁信</v>
          </cell>
          <cell r="H536" t="str">
            <v>小牧繁信</v>
          </cell>
          <cell r="K536">
            <v>41297</v>
          </cell>
          <cell r="N536">
            <v>41297</v>
          </cell>
          <cell r="O536" t="str">
            <v>否</v>
          </cell>
          <cell r="Q536">
            <v>41297</v>
          </cell>
          <cell r="S536">
            <v>41297</v>
          </cell>
          <cell r="T536" t="str">
            <v/>
          </cell>
          <cell r="V536" t="str">
            <v/>
          </cell>
          <cell r="Z536">
            <v>41299</v>
          </cell>
          <cell r="AA536" t="str">
            <v>SD鈴木</v>
          </cell>
          <cell r="AE536" t="str">
            <v>01:オンライン</v>
          </cell>
          <cell r="AG536" t="str">
            <v>132806B10P56</v>
          </cell>
          <cell r="AH536" t="str">
            <v>運用情報ダウンロード</v>
          </cell>
          <cell r="AI536" t="str">
            <v>B015-00012</v>
          </cell>
          <cell r="AL536" t="str">
            <v>12:一部停止</v>
          </cell>
          <cell r="AM536" t="str">
            <v>PT:PT環境</v>
          </cell>
          <cell r="AN536" t="str">
            <v>MD:マシンデバッグ</v>
          </cell>
          <cell r="AP536">
            <v>41298</v>
          </cell>
          <cell r="AQ536">
            <v>41297</v>
          </cell>
          <cell r="AR536" t="str">
            <v>小牧繁信</v>
          </cell>
          <cell r="AX536" t="str">
            <v>P1:ﾌﾟﾛｸﾞﾗﾑ不良／ｺｰﾃﾞｨﾝｸﾞﾐｽ</v>
          </cell>
        </row>
        <row r="537">
          <cell r="E537" t="str">
            <v>多久和祐太</v>
          </cell>
          <cell r="H537" t="str">
            <v>多久和祐太</v>
          </cell>
          <cell r="K537">
            <v>41297</v>
          </cell>
          <cell r="N537">
            <v>41297</v>
          </cell>
          <cell r="O537" t="str">
            <v>否</v>
          </cell>
          <cell r="Q537">
            <v>41297</v>
          </cell>
          <cell r="T537">
            <v>41298</v>
          </cell>
          <cell r="V537" t="str">
            <v/>
          </cell>
          <cell r="AE537" t="str">
            <v>01:オンライン</v>
          </cell>
          <cell r="AG537" t="str">
            <v>132806B60P52</v>
          </cell>
          <cell r="AH537" t="str">
            <v>集荷依頼情報一覧（送り状毎）</v>
          </cell>
          <cell r="AI537" t="str">
            <v>-</v>
          </cell>
          <cell r="AL537" t="str">
            <v>22:ファイル／ＤＢ入出力不正</v>
          </cell>
          <cell r="AM537" t="str">
            <v>PT:PT環境</v>
          </cell>
          <cell r="AN537" t="str">
            <v>MD:マシンデバッグ</v>
          </cell>
          <cell r="AP537">
            <v>41298</v>
          </cell>
          <cell r="AQ537">
            <v>41297</v>
          </cell>
          <cell r="AR537" t="str">
            <v>多久和祐太</v>
          </cell>
          <cell r="AX537" t="str">
            <v>P1:ﾌﾟﾛｸﾞﾗﾑ不良／ｺｰﾃﾞｨﾝｸﾞﾐｽ</v>
          </cell>
          <cell r="BL537" t="str">
            <v>-</v>
          </cell>
          <cell r="BN537" t="str">
            <v>01:オンライン</v>
          </cell>
          <cell r="BQ537" t="str">
            <v>FN:新規不良</v>
          </cell>
          <cell r="BR537" t="str">
            <v>SS:正常処理（正常ｹｰｽ）</v>
          </cell>
          <cell r="BS537" t="str">
            <v>OG:出力処理/画面不良</v>
          </cell>
          <cell r="BT537" t="str">
            <v>BD:基本設計</v>
          </cell>
          <cell r="BU537" t="str">
            <v>XX:－</v>
          </cell>
          <cell r="BV537" t="str">
            <v>XX:－</v>
          </cell>
          <cell r="BW537" t="str">
            <v>XX:－</v>
          </cell>
          <cell r="BX537" t="str">
            <v>XX:－</v>
          </cell>
          <cell r="CE537" t="str">
            <v>B:連携済データ編集</v>
          </cell>
          <cell r="CF537" t="str">
            <v>01:オンライン</v>
          </cell>
          <cell r="CG537" t="str">
            <v>B1:発送予約</v>
          </cell>
          <cell r="CH537" t="str">
            <v>1:Java</v>
          </cell>
          <cell r="CI537" t="str">
            <v>1:実施</v>
          </cell>
          <cell r="CJ537" t="str">
            <v>1:実施</v>
          </cell>
          <cell r="CK537" t="str">
            <v>0:否</v>
          </cell>
          <cell r="CM537" t="str">
            <v>0:無</v>
          </cell>
          <cell r="CN537" t="str">
            <v>-</v>
          </cell>
          <cell r="CO537" t="str">
            <v>2013/01/25</v>
          </cell>
          <cell r="CP537" t="str">
            <v/>
          </cell>
        </row>
        <row r="538">
          <cell r="E538" t="str">
            <v>黄新蕾</v>
          </cell>
          <cell r="H538" t="str">
            <v>黄新蕾</v>
          </cell>
          <cell r="K538">
            <v>41297</v>
          </cell>
          <cell r="N538">
            <v>41297</v>
          </cell>
          <cell r="O538" t="str">
            <v>否</v>
          </cell>
          <cell r="Q538" t="str">
            <v/>
          </cell>
          <cell r="T538">
            <v>41298</v>
          </cell>
          <cell r="Z538">
            <v>41300</v>
          </cell>
          <cell r="AA538" t="str">
            <v>黄</v>
          </cell>
          <cell r="AE538" t="str">
            <v>01:オンライン</v>
          </cell>
          <cell r="AG538" t="str">
            <v>A10706K40P53</v>
          </cell>
          <cell r="AH538" t="str">
            <v>ファイル変換定義項目情報修正</v>
          </cell>
          <cell r="AL538" t="str">
            <v>22:ファイル／ＤＢ入出力不正</v>
          </cell>
          <cell r="AM538" t="str">
            <v>PT:PT環境</v>
          </cell>
          <cell r="AN538" t="str">
            <v>MD:マシンデバッグ</v>
          </cell>
          <cell r="AP538">
            <v>41297</v>
          </cell>
          <cell r="AT538" t="str">
            <v>-</v>
          </cell>
          <cell r="AU538" t="str">
            <v>K:入力サポート機能</v>
          </cell>
          <cell r="AV538" t="str">
            <v>01:オンライン</v>
          </cell>
          <cell r="AW538" t="str">
            <v>K4:ファイル変換定義管理</v>
          </cell>
          <cell r="BL538" t="str">
            <v>-</v>
          </cell>
          <cell r="BN538" t="str">
            <v>01:オンライン</v>
          </cell>
          <cell r="BQ538" t="str">
            <v>FN:新規不良</v>
          </cell>
          <cell r="BR538" t="str">
            <v>SS:正常処理（正常ｹｰｽ）</v>
          </cell>
          <cell r="BS538" t="str">
            <v>IG:入力処理/画面不良</v>
          </cell>
          <cell r="BT538" t="str">
            <v>P:コーディング</v>
          </cell>
          <cell r="BU538" t="str">
            <v>XX:－</v>
          </cell>
          <cell r="BV538" t="str">
            <v>XX:－</v>
          </cell>
          <cell r="BW538" t="str">
            <v>XX:－</v>
          </cell>
          <cell r="BX538" t="str">
            <v>XX:－</v>
          </cell>
          <cell r="CE538" t="str">
            <v>K:入力サポート機能</v>
          </cell>
          <cell r="CF538" t="str">
            <v>01:オンライン</v>
          </cell>
          <cell r="CG538" t="str">
            <v>K4:ファイル変換定義管理</v>
          </cell>
          <cell r="CH538" t="str">
            <v>1:Java</v>
          </cell>
          <cell r="CI538" t="str">
            <v>XX:－</v>
          </cell>
          <cell r="CJ538" t="str">
            <v>XX:－</v>
          </cell>
          <cell r="CK538" t="str">
            <v>0:否</v>
          </cell>
          <cell r="CL538">
            <v>41300</v>
          </cell>
          <cell r="CM538" t="str">
            <v>1:自サブ内</v>
          </cell>
          <cell r="CN538" t="str">
            <v>-</v>
          </cell>
          <cell r="CO538">
            <v>41300</v>
          </cell>
          <cell r="CP538" t="str">
            <v/>
          </cell>
        </row>
        <row r="539">
          <cell r="E539" t="str">
            <v>小牧繁信</v>
          </cell>
          <cell r="H539" t="str">
            <v>小牧繁信</v>
          </cell>
          <cell r="K539">
            <v>41297</v>
          </cell>
          <cell r="N539">
            <v>41297</v>
          </cell>
          <cell r="O539" t="str">
            <v>否</v>
          </cell>
          <cell r="Q539">
            <v>41297</v>
          </cell>
          <cell r="S539">
            <v>41297</v>
          </cell>
          <cell r="T539">
            <v>41298</v>
          </cell>
          <cell r="V539" t="str">
            <v/>
          </cell>
          <cell r="Z539">
            <v>41299</v>
          </cell>
          <cell r="AA539" t="str">
            <v>SD鈴木</v>
          </cell>
          <cell r="AE539" t="str">
            <v>01:オンライン</v>
          </cell>
          <cell r="AG539" t="str">
            <v>132806B30P53</v>
          </cell>
          <cell r="AH539" t="str">
            <v>仮引受（予約）データ一覧(ロット毎)</v>
          </cell>
          <cell r="AI539" t="str">
            <v>B015-00013</v>
          </cell>
          <cell r="AL539" t="str">
            <v>22:ファイル／ＤＢ入出力不正</v>
          </cell>
          <cell r="AM539" t="str">
            <v>PT:PT環境</v>
          </cell>
          <cell r="AN539" t="str">
            <v>MD:マシンデバッグ</v>
          </cell>
          <cell r="AP539">
            <v>41298</v>
          </cell>
          <cell r="AQ539">
            <v>41297</v>
          </cell>
          <cell r="AR539" t="str">
            <v>小牧繁信</v>
          </cell>
          <cell r="AX539" t="str">
            <v>P1:ﾌﾟﾛｸﾞﾗﾑ不良／ｺｰﾃﾞｨﾝｸﾞﾐｽ</v>
          </cell>
          <cell r="BL539" t="str">
            <v>-</v>
          </cell>
          <cell r="BN539" t="str">
            <v>01:オンライン</v>
          </cell>
          <cell r="BQ539" t="str">
            <v>XX:－</v>
          </cell>
          <cell r="BR539" t="str">
            <v>XX:－</v>
          </cell>
          <cell r="BS539" t="str">
            <v>XX:－</v>
          </cell>
          <cell r="BT539" t="str">
            <v>P:コーディング</v>
          </cell>
          <cell r="BU539" t="str">
            <v>XX:－</v>
          </cell>
          <cell r="BV539" t="str">
            <v>XX:－</v>
          </cell>
          <cell r="BW539" t="str">
            <v>XX:－</v>
          </cell>
          <cell r="BX539" t="str">
            <v>XX:－</v>
          </cell>
          <cell r="CE539" t="str">
            <v>B:連携済データ編集</v>
          </cell>
          <cell r="CF539" t="str">
            <v>01:オンライン</v>
          </cell>
          <cell r="CG539" t="str">
            <v>B6:ゆうプリＰＳ</v>
          </cell>
          <cell r="CH539" t="str">
            <v>1:Java</v>
          </cell>
          <cell r="CI539" t="str">
            <v>1:実施</v>
          </cell>
          <cell r="CJ539" t="str">
            <v>XX:－</v>
          </cell>
          <cell r="CK539" t="str">
            <v>0:否</v>
          </cell>
          <cell r="CM539" t="str">
            <v>0:無</v>
          </cell>
          <cell r="CN539" t="str">
            <v>-</v>
          </cell>
          <cell r="CO539">
            <v>41299</v>
          </cell>
        </row>
        <row r="540">
          <cell r="E540" t="str">
            <v>松窪</v>
          </cell>
          <cell r="H540" t="str">
            <v>松窪</v>
          </cell>
          <cell r="K540">
            <v>41297</v>
          </cell>
          <cell r="N540">
            <v>41297</v>
          </cell>
          <cell r="O540" t="str">
            <v>否</v>
          </cell>
          <cell r="Q540">
            <v>41297</v>
          </cell>
          <cell r="S540">
            <v>41297</v>
          </cell>
          <cell r="T540">
            <v>41298</v>
          </cell>
          <cell r="V540" t="str">
            <v/>
          </cell>
          <cell r="Z540">
            <v>41299</v>
          </cell>
          <cell r="AA540" t="str">
            <v>SD鈴木</v>
          </cell>
          <cell r="AE540" t="str">
            <v>01:オンライン</v>
          </cell>
          <cell r="AG540" t="str">
            <v>132806B10P54</v>
          </cell>
          <cell r="AH540" t="str">
            <v>発送予約データ修正画面</v>
          </cell>
          <cell r="AI540" t="str">
            <v>B001-00014</v>
          </cell>
          <cell r="AM540" t="str">
            <v>PT:PT環境</v>
          </cell>
          <cell r="AN540" t="str">
            <v>MD:マシンデバッグ</v>
          </cell>
          <cell r="AP540">
            <v>41298</v>
          </cell>
          <cell r="AQ540">
            <v>41297</v>
          </cell>
          <cell r="AR540" t="str">
            <v>松窪</v>
          </cell>
          <cell r="AX540" t="str">
            <v>X1:仕様通り</v>
          </cell>
          <cell r="BL540" t="str">
            <v>-</v>
          </cell>
          <cell r="BN540" t="str">
            <v>01:オンライン</v>
          </cell>
          <cell r="BQ540" t="str">
            <v>XX:－</v>
          </cell>
          <cell r="BR540" t="str">
            <v>XX:－</v>
          </cell>
          <cell r="BS540" t="str">
            <v>XX:－</v>
          </cell>
          <cell r="BT540" t="str">
            <v>P:コーディング</v>
          </cell>
          <cell r="BU540" t="str">
            <v>XX:－</v>
          </cell>
          <cell r="BV540" t="str">
            <v>XX:－</v>
          </cell>
          <cell r="BW540" t="str">
            <v>XX:－</v>
          </cell>
          <cell r="BX540" t="str">
            <v>XX:－</v>
          </cell>
          <cell r="CE540" t="str">
            <v>B:連携済データ編集</v>
          </cell>
          <cell r="CF540" t="str">
            <v>01:オンライン</v>
          </cell>
          <cell r="CG540" t="str">
            <v>B1:発送予約</v>
          </cell>
          <cell r="CH540" t="str">
            <v>1:Java</v>
          </cell>
          <cell r="CI540" t="str">
            <v>1:実施</v>
          </cell>
          <cell r="CJ540" t="str">
            <v>XX:－</v>
          </cell>
          <cell r="CK540" t="str">
            <v>0:否</v>
          </cell>
          <cell r="CM540" t="str">
            <v>0:無</v>
          </cell>
          <cell r="CN540" t="str">
            <v>-</v>
          </cell>
          <cell r="CO540">
            <v>41299</v>
          </cell>
          <cell r="CV540" t="str">
            <v>松窪</v>
          </cell>
        </row>
        <row r="541">
          <cell r="E541" t="str">
            <v>松窪</v>
          </cell>
          <cell r="H541" t="str">
            <v>松窪</v>
          </cell>
          <cell r="K541">
            <v>41297</v>
          </cell>
          <cell r="N541">
            <v>41297</v>
          </cell>
          <cell r="O541" t="str">
            <v>否</v>
          </cell>
          <cell r="Q541">
            <v>41297</v>
          </cell>
          <cell r="S541">
            <v>41297</v>
          </cell>
          <cell r="T541">
            <v>41298</v>
          </cell>
          <cell r="V541" t="str">
            <v/>
          </cell>
          <cell r="Z541">
            <v>41299</v>
          </cell>
          <cell r="AA541" t="str">
            <v>松窪</v>
          </cell>
          <cell r="AE541" t="str">
            <v>01:オンライン</v>
          </cell>
          <cell r="AG541" t="str">
            <v>132806B10P53</v>
          </cell>
          <cell r="AH541" t="str">
            <v>発送予約データ一覧（送り状毎）</v>
          </cell>
          <cell r="AI541" t="str">
            <v>B001-00014</v>
          </cell>
          <cell r="AM541" t="str">
            <v>PT:PT環境</v>
          </cell>
          <cell r="AN541" t="str">
            <v>MD:マシンデバッグ</v>
          </cell>
          <cell r="AP541">
            <v>41298</v>
          </cell>
          <cell r="AQ541">
            <v>41297</v>
          </cell>
          <cell r="AR541" t="str">
            <v>松窪</v>
          </cell>
          <cell r="AX541" t="str">
            <v>P1:ﾌﾟﾛｸﾞﾗﾑ不良／ｺｰﾃﾞｨﾝｸﾞﾐｽ</v>
          </cell>
          <cell r="BL541" t="str">
            <v>-</v>
          </cell>
          <cell r="BN541" t="str">
            <v>01:オンライン</v>
          </cell>
          <cell r="BQ541" t="str">
            <v>XX:－</v>
          </cell>
          <cell r="BR541" t="str">
            <v>XX:－</v>
          </cell>
          <cell r="BS541" t="str">
            <v>XX:－</v>
          </cell>
          <cell r="BT541" t="str">
            <v>P:コーディング</v>
          </cell>
          <cell r="BU541" t="str">
            <v>XX:－</v>
          </cell>
          <cell r="BV541" t="str">
            <v>XX:－</v>
          </cell>
          <cell r="BW541" t="str">
            <v>XX:－</v>
          </cell>
          <cell r="BX541" t="str">
            <v>XX:－</v>
          </cell>
          <cell r="CE541" t="str">
            <v>B:連携済データ編集</v>
          </cell>
          <cell r="CF541" t="str">
            <v>01:オンライン</v>
          </cell>
          <cell r="CG541" t="str">
            <v>B6:ゆうプリＰＳ</v>
          </cell>
          <cell r="CH541" t="str">
            <v>1:Java</v>
          </cell>
          <cell r="CI541" t="str">
            <v>1:実施</v>
          </cell>
          <cell r="CJ541" t="str">
            <v>XX:－</v>
          </cell>
          <cell r="CK541" t="str">
            <v>0:否</v>
          </cell>
          <cell r="CM541" t="str">
            <v>0:無</v>
          </cell>
          <cell r="CN541" t="str">
            <v>-</v>
          </cell>
          <cell r="CO541">
            <v>41299</v>
          </cell>
        </row>
        <row r="542">
          <cell r="E542" t="str">
            <v>原田大輔</v>
          </cell>
          <cell r="K542">
            <v>41297</v>
          </cell>
          <cell r="N542">
            <v>41297</v>
          </cell>
          <cell r="O542" t="str">
            <v>要</v>
          </cell>
          <cell r="Q542">
            <v>41297</v>
          </cell>
          <cell r="T542">
            <v>41298</v>
          </cell>
          <cell r="V542" t="str">
            <v/>
          </cell>
          <cell r="Z542">
            <v>41299</v>
          </cell>
          <cell r="AA542" t="str">
            <v>SD原田</v>
          </cell>
          <cell r="AE542" t="str">
            <v>01:オンライン</v>
          </cell>
          <cell r="AG542" t="str">
            <v>132806B10P53</v>
          </cell>
          <cell r="AH542" t="str">
            <v>発送予約データ一覧（送り状毎）</v>
          </cell>
          <cell r="AI542" t="str">
            <v>B001-00014</v>
          </cell>
          <cell r="AL542" t="str">
            <v>22:ファイル／ＤＢ入出力不正</v>
          </cell>
          <cell r="AM542" t="str">
            <v>PT:PT環境</v>
          </cell>
          <cell r="AN542" t="str">
            <v>MD:マシンデバッグ</v>
          </cell>
          <cell r="AP542">
            <v>41298</v>
          </cell>
          <cell r="AQ542">
            <v>41297</v>
          </cell>
          <cell r="AX542" t="str">
            <v>DD:ﾄﾞｷｭﾒﾝﾄ不良</v>
          </cell>
          <cell r="BL542" t="str">
            <v>-</v>
          </cell>
          <cell r="BN542" t="str">
            <v>01:オンライン</v>
          </cell>
          <cell r="BQ542" t="str">
            <v>FN:新規不良</v>
          </cell>
          <cell r="BR542" t="str">
            <v>SS:正常処理（正常ｹｰｽ）</v>
          </cell>
          <cell r="BS542" t="str">
            <v>OB:出力処理/ﾌｧｲﾙ・DB出力更新不良</v>
          </cell>
          <cell r="BT542" t="str">
            <v>BD:基本設計</v>
          </cell>
          <cell r="BU542" t="str">
            <v>XX:－</v>
          </cell>
          <cell r="BV542" t="str">
            <v>XX:－</v>
          </cell>
          <cell r="BW542" t="str">
            <v>XX:－</v>
          </cell>
          <cell r="BX542" t="str">
            <v>XX:－</v>
          </cell>
          <cell r="CE542" t="str">
            <v>B:連携済データ編集</v>
          </cell>
          <cell r="CF542" t="str">
            <v>01:オンライン</v>
          </cell>
          <cell r="CG542" t="str">
            <v>B6:ゆうプリＰＳ</v>
          </cell>
          <cell r="CH542" t="str">
            <v>1:Java</v>
          </cell>
          <cell r="CI542" t="str">
            <v>1:実施</v>
          </cell>
          <cell r="CJ542" t="str">
            <v>1:実施</v>
          </cell>
          <cell r="CK542" t="str">
            <v>0:否</v>
          </cell>
          <cell r="CM542" t="str">
            <v>0:無</v>
          </cell>
          <cell r="CN542" t="str">
            <v>-</v>
          </cell>
          <cell r="CO542">
            <v>41299</v>
          </cell>
        </row>
        <row r="543">
          <cell r="E543" t="str">
            <v>小森あずさ</v>
          </cell>
          <cell r="H543" t="str">
            <v>堤浩三</v>
          </cell>
          <cell r="K543">
            <v>41297</v>
          </cell>
          <cell r="N543" t="str">
            <v>-</v>
          </cell>
          <cell r="O543" t="str">
            <v>否</v>
          </cell>
          <cell r="Q543">
            <v>41297</v>
          </cell>
          <cell r="S543">
            <v>41297</v>
          </cell>
          <cell r="T543" t="str">
            <v/>
          </cell>
          <cell r="V543" t="str">
            <v/>
          </cell>
          <cell r="Z543">
            <v>41299</v>
          </cell>
          <cell r="AA543" t="str">
            <v>堤浩三</v>
          </cell>
          <cell r="AE543" t="str">
            <v>01:オンライン</v>
          </cell>
          <cell r="AG543" t="str">
            <v>132806B60P01</v>
          </cell>
          <cell r="AH543" t="str">
            <v>ゆうプリＰＳデータ取込</v>
          </cell>
          <cell r="AI543" t="str">
            <v>J002-00001</v>
          </cell>
          <cell r="AM543" t="str">
            <v>PT:PT環境</v>
          </cell>
          <cell r="AN543" t="str">
            <v>MD:マシンデバッグ</v>
          </cell>
          <cell r="AP543">
            <v>41298</v>
          </cell>
          <cell r="AQ543">
            <v>41297</v>
          </cell>
          <cell r="AR543" t="str">
            <v>堤浩三</v>
          </cell>
          <cell r="AS543" t="str">
            <v>サーバ高負荷時にテストしたため？</v>
          </cell>
          <cell r="AX543" t="str">
            <v>X1:仕様通り</v>
          </cell>
          <cell r="CP543" t="str">
            <v/>
          </cell>
        </row>
        <row r="544">
          <cell r="E544" t="str">
            <v>松本憲一</v>
          </cell>
          <cell r="H544" t="str">
            <v>松本憲一</v>
          </cell>
          <cell r="K544">
            <v>41297</v>
          </cell>
          <cell r="N544">
            <v>41297</v>
          </cell>
          <cell r="O544" t="str">
            <v>否</v>
          </cell>
          <cell r="Q544">
            <v>41297</v>
          </cell>
          <cell r="S544">
            <v>41297</v>
          </cell>
          <cell r="T544">
            <v>41298</v>
          </cell>
          <cell r="AE544" t="str">
            <v>01:オンライン</v>
          </cell>
          <cell r="AG544" t="str">
            <v>132806B60P54</v>
          </cell>
          <cell r="AH544" t="str">
            <v>集荷依頼情報登録</v>
          </cell>
          <cell r="AI544" t="str">
            <v>J003-00002</v>
          </cell>
          <cell r="AM544" t="str">
            <v>PT:PT環境</v>
          </cell>
          <cell r="AN544" t="str">
            <v>MD:マシンデバッグ</v>
          </cell>
          <cell r="AP544">
            <v>41302</v>
          </cell>
          <cell r="AQ544">
            <v>41297</v>
          </cell>
          <cell r="AR544" t="str">
            <v>松本憲一</v>
          </cell>
          <cell r="AX544" t="str">
            <v>P1:ﾌﾟﾛｸﾞﾗﾑ不良／ｺｰﾃﾞｨﾝｸﾞﾐｽ</v>
          </cell>
          <cell r="BL544" t="str">
            <v>-</v>
          </cell>
          <cell r="BN544" t="str">
            <v>01:オンライン</v>
          </cell>
          <cell r="BQ544" t="str">
            <v>XX:－</v>
          </cell>
          <cell r="BR544" t="str">
            <v>XX:－</v>
          </cell>
          <cell r="BS544" t="str">
            <v>XX:－</v>
          </cell>
          <cell r="BT544" t="str">
            <v>P:コーディング</v>
          </cell>
          <cell r="BU544" t="str">
            <v>XX:－</v>
          </cell>
          <cell r="BV544" t="str">
            <v>XX:－</v>
          </cell>
          <cell r="BW544" t="str">
            <v>XX:－</v>
          </cell>
          <cell r="BX544" t="str">
            <v>XX:－</v>
          </cell>
          <cell r="CE544" t="str">
            <v>A:ラベル印字サービス</v>
          </cell>
          <cell r="CF544" t="str">
            <v>01:オンライン</v>
          </cell>
          <cell r="CG544" t="str">
            <v>B6:ゆうプリＰＳ</v>
          </cell>
          <cell r="CH544" t="str">
            <v>1:Java</v>
          </cell>
          <cell r="CI544" t="str">
            <v>1:実施</v>
          </cell>
          <cell r="CJ544" t="str">
            <v>XX:－</v>
          </cell>
          <cell r="CK544" t="str">
            <v>0:否</v>
          </cell>
          <cell r="CM544" t="str">
            <v>0:無</v>
          </cell>
          <cell r="CN544" t="str">
            <v>-</v>
          </cell>
          <cell r="CO544">
            <v>41299</v>
          </cell>
        </row>
        <row r="545">
          <cell r="E545" t="str">
            <v>コウカイヒン</v>
          </cell>
          <cell r="H545" t="str">
            <v>コウカイヒン</v>
          </cell>
          <cell r="K545">
            <v>41297</v>
          </cell>
          <cell r="N545">
            <v>41297</v>
          </cell>
          <cell r="O545" t="str">
            <v>否</v>
          </cell>
          <cell r="Q545">
            <v>41297</v>
          </cell>
          <cell r="S545">
            <v>41297</v>
          </cell>
          <cell r="T545">
            <v>41298</v>
          </cell>
          <cell r="V545" t="str">
            <v/>
          </cell>
          <cell r="Z545">
            <v>41299</v>
          </cell>
          <cell r="AA545" t="str">
            <v>SD松本</v>
          </cell>
          <cell r="AE545" t="str">
            <v>01:オンライン</v>
          </cell>
          <cell r="AG545" t="str">
            <v>132806B10P53</v>
          </cell>
          <cell r="AH545" t="str">
            <v>発送予約データ一覧(送り状毎)</v>
          </cell>
          <cell r="AI545" t="str">
            <v>B020-00012</v>
          </cell>
          <cell r="AL545" t="str">
            <v>21:画面表示不正</v>
          </cell>
          <cell r="AM545" t="str">
            <v>PT:PT環境</v>
          </cell>
          <cell r="AN545" t="str">
            <v>MD:マシンデバッグ</v>
          </cell>
          <cell r="AP545">
            <v>41298</v>
          </cell>
          <cell r="AQ545">
            <v>41297</v>
          </cell>
          <cell r="AR545" t="str">
            <v>コウカイヒン</v>
          </cell>
          <cell r="AX545" t="str">
            <v>X2:同件</v>
          </cell>
          <cell r="BL545" t="str">
            <v>-</v>
          </cell>
          <cell r="BN545" t="str">
            <v>01:オンライン</v>
          </cell>
          <cell r="BQ545" t="str">
            <v>XX:－</v>
          </cell>
          <cell r="BR545" t="str">
            <v>XX:－</v>
          </cell>
          <cell r="BS545" t="str">
            <v>XX:－</v>
          </cell>
          <cell r="BT545" t="str">
            <v>P:コーディング</v>
          </cell>
          <cell r="BU545" t="str">
            <v>XX:－</v>
          </cell>
          <cell r="BV545" t="str">
            <v>XX:－</v>
          </cell>
          <cell r="BW545" t="str">
            <v>XX:－</v>
          </cell>
          <cell r="BX545" t="str">
            <v>XX:－</v>
          </cell>
          <cell r="CE545" t="str">
            <v>B:連携済データ編集</v>
          </cell>
          <cell r="CF545" t="str">
            <v>01:オンライン</v>
          </cell>
          <cell r="CG545" t="str">
            <v>B1:発送予約</v>
          </cell>
          <cell r="CH545" t="str">
            <v>1:Java</v>
          </cell>
          <cell r="CI545" t="str">
            <v>1:実施</v>
          </cell>
          <cell r="CJ545" t="str">
            <v>XX:－</v>
          </cell>
          <cell r="CK545" t="str">
            <v>0:否</v>
          </cell>
          <cell r="CM545" t="str">
            <v>0:無</v>
          </cell>
          <cell r="CN545" t="str">
            <v>-</v>
          </cell>
          <cell r="CO545">
            <v>41299</v>
          </cell>
          <cell r="CP545" t="str">
            <v/>
          </cell>
        </row>
        <row r="546">
          <cell r="E546" t="str">
            <v>コウカイヒン</v>
          </cell>
          <cell r="H546" t="str">
            <v>コウカイヒン</v>
          </cell>
          <cell r="K546">
            <v>41297</v>
          </cell>
          <cell r="N546">
            <v>41297</v>
          </cell>
          <cell r="O546" t="str">
            <v>否</v>
          </cell>
          <cell r="Q546">
            <v>41297</v>
          </cell>
          <cell r="S546">
            <v>41297</v>
          </cell>
          <cell r="T546">
            <v>41298</v>
          </cell>
          <cell r="V546" t="str">
            <v/>
          </cell>
          <cell r="Z546">
            <v>41300</v>
          </cell>
          <cell r="AA546" t="str">
            <v>SD鈴木</v>
          </cell>
          <cell r="AE546" t="str">
            <v>01:オンライン</v>
          </cell>
          <cell r="AG546" t="str">
            <v>2806B10P54</v>
          </cell>
          <cell r="AH546" t="str">
            <v>発送予約データ修正画面</v>
          </cell>
          <cell r="AI546" t="str">
            <v>B020-00015</v>
          </cell>
          <cell r="AL546" t="str">
            <v>21:画面表示不正</v>
          </cell>
          <cell r="AM546" t="str">
            <v>PT:PT環境</v>
          </cell>
          <cell r="AN546" t="str">
            <v>MD:マシンデバッグ</v>
          </cell>
          <cell r="AP546">
            <v>41298</v>
          </cell>
          <cell r="AQ546">
            <v>41297</v>
          </cell>
          <cell r="AR546" t="str">
            <v>コウカイヒン</v>
          </cell>
          <cell r="AX546" t="str">
            <v>M3:マスタ不良／ﾏｽﾀ定義不正</v>
          </cell>
          <cell r="BL546" t="str">
            <v>-</v>
          </cell>
          <cell r="BN546" t="str">
            <v>01:オンライン</v>
          </cell>
          <cell r="BQ546" t="str">
            <v>XX:－</v>
          </cell>
          <cell r="BR546" t="str">
            <v>XX:－</v>
          </cell>
          <cell r="BS546" t="str">
            <v>XX:－</v>
          </cell>
          <cell r="BT546" t="str">
            <v>P:コーディング</v>
          </cell>
          <cell r="BU546" t="str">
            <v>XX:－</v>
          </cell>
          <cell r="BV546" t="str">
            <v>XX:－</v>
          </cell>
          <cell r="BW546" t="str">
            <v>XX:－</v>
          </cell>
          <cell r="BX546" t="str">
            <v>XX:－</v>
          </cell>
          <cell r="CE546" t="str">
            <v>B:連携済データ編集</v>
          </cell>
          <cell r="CF546" t="str">
            <v>01:オンライン</v>
          </cell>
          <cell r="CG546" t="str">
            <v>B6:ゆうプリＰＳ</v>
          </cell>
          <cell r="CH546" t="str">
            <v>1:Java</v>
          </cell>
          <cell r="CI546" t="str">
            <v>1:実施</v>
          </cell>
          <cell r="CJ546" t="str">
            <v>XX:－</v>
          </cell>
          <cell r="CK546" t="str">
            <v>0:否</v>
          </cell>
          <cell r="CM546" t="str">
            <v>0:無</v>
          </cell>
          <cell r="CN546" t="str">
            <v>-</v>
          </cell>
          <cell r="CO546">
            <v>41299</v>
          </cell>
          <cell r="CP546" t="str">
            <v/>
          </cell>
        </row>
        <row r="547">
          <cell r="E547" t="str">
            <v>小牧繁信</v>
          </cell>
          <cell r="H547" t="str">
            <v>小牧繁信</v>
          </cell>
          <cell r="K547">
            <v>41297</v>
          </cell>
          <cell r="N547">
            <v>41297</v>
          </cell>
          <cell r="O547" t="str">
            <v>否</v>
          </cell>
          <cell r="Q547">
            <v>41297</v>
          </cell>
          <cell r="S547">
            <v>41297</v>
          </cell>
          <cell r="T547">
            <v>41298</v>
          </cell>
          <cell r="V547" t="str">
            <v/>
          </cell>
          <cell r="Z547">
            <v>41300</v>
          </cell>
          <cell r="AA547" t="str">
            <v>小牧繁信</v>
          </cell>
          <cell r="AE547" t="str">
            <v>01:オンライン</v>
          </cell>
          <cell r="AG547" t="str">
            <v>132806B20P52</v>
          </cell>
          <cell r="AH547" t="str">
            <v>発送確定データ一覧(ロット毎)画面</v>
          </cell>
          <cell r="AI547" t="str">
            <v>B014-00012</v>
          </cell>
          <cell r="AL547" t="str">
            <v>21:画面表示不正</v>
          </cell>
          <cell r="AM547" t="str">
            <v>PT:PT環境</v>
          </cell>
          <cell r="AN547" t="str">
            <v>MD:マシンデバッグ</v>
          </cell>
          <cell r="AP547">
            <v>41298</v>
          </cell>
          <cell r="AQ547">
            <v>41297</v>
          </cell>
          <cell r="AR547" t="str">
            <v>小牧繁信</v>
          </cell>
          <cell r="AX547" t="str">
            <v>P1:ﾌﾟﾛｸﾞﾗﾑ不良／ｺｰﾃﾞｨﾝｸﾞﾐｽ</v>
          </cell>
          <cell r="BL547" t="str">
            <v>-</v>
          </cell>
          <cell r="BN547" t="str">
            <v>01:オンライン</v>
          </cell>
          <cell r="BQ547" t="str">
            <v>FN:新規不良</v>
          </cell>
          <cell r="BR547" t="str">
            <v>SS:正常処理（正常ｹｰｽ）</v>
          </cell>
          <cell r="BS547" t="str">
            <v>OG:出力処理/画面不良</v>
          </cell>
          <cell r="BT547" t="str">
            <v>BD:基本設計</v>
          </cell>
          <cell r="BU547" t="str">
            <v>XX:－</v>
          </cell>
          <cell r="BV547" t="str">
            <v>XX:－</v>
          </cell>
          <cell r="BW547" t="str">
            <v>XX:－</v>
          </cell>
          <cell r="BX547" t="str">
            <v>XX:－</v>
          </cell>
          <cell r="CE547" t="str">
            <v>B:連携済データ編集</v>
          </cell>
          <cell r="CF547" t="str">
            <v>01:オンライン</v>
          </cell>
          <cell r="CG547" t="str">
            <v>B6:ゆうプリＰＳ</v>
          </cell>
          <cell r="CH547" t="str">
            <v>1:Java</v>
          </cell>
          <cell r="CI547" t="str">
            <v>1:実施</v>
          </cell>
          <cell r="CJ547" t="str">
            <v>1:実施</v>
          </cell>
          <cell r="CK547" t="str">
            <v>0:否</v>
          </cell>
          <cell r="CM547" t="str">
            <v>0:無</v>
          </cell>
          <cell r="CN547" t="str">
            <v>-</v>
          </cell>
          <cell r="CO547">
            <v>41299</v>
          </cell>
        </row>
        <row r="548">
          <cell r="E548" t="str">
            <v>金成浩</v>
          </cell>
          <cell r="H548" t="str">
            <v>金成浩</v>
          </cell>
          <cell r="K548">
            <v>41297</v>
          </cell>
          <cell r="N548">
            <v>41297</v>
          </cell>
          <cell r="O548" t="str">
            <v>否</v>
          </cell>
          <cell r="Q548">
            <v>41297</v>
          </cell>
          <cell r="S548">
            <v>41297</v>
          </cell>
          <cell r="T548">
            <v>41300</v>
          </cell>
          <cell r="V548" t="str">
            <v/>
          </cell>
          <cell r="Z548">
            <v>41300</v>
          </cell>
          <cell r="AA548" t="str">
            <v>SD鈴木</v>
          </cell>
          <cell r="AE548" t="str">
            <v>01:オンライン</v>
          </cell>
          <cell r="AG548" t="str">
            <v>13306D30P55</v>
          </cell>
          <cell r="AH548" t="str">
            <v>顧客情報詳細</v>
          </cell>
          <cell r="AI548" t="str">
            <v>A111</v>
          </cell>
          <cell r="AL548" t="str">
            <v>21:画面表示不正</v>
          </cell>
          <cell r="AM548" t="str">
            <v>PT:PT環境</v>
          </cell>
          <cell r="AN548" t="str">
            <v>MD:マシンデバッグ</v>
          </cell>
          <cell r="AP548">
            <v>41298</v>
          </cell>
          <cell r="AQ548">
            <v>41297</v>
          </cell>
          <cell r="AR548" t="str">
            <v>金成浩</v>
          </cell>
          <cell r="AX548" t="str">
            <v>M3:マスタ不良／ﾏｽﾀ定義不正</v>
          </cell>
          <cell r="BL548" t="str">
            <v>-</v>
          </cell>
          <cell r="BN548" t="str">
            <v>01:オンライン</v>
          </cell>
          <cell r="BQ548" t="str">
            <v>FN:新規不良</v>
          </cell>
          <cell r="BR548" t="str">
            <v>SS:正常処理（正常ｹｰｽ）</v>
          </cell>
          <cell r="BS548" t="str">
            <v>OB:出力処理/ﾌｧｲﾙ・DB出力更新不良</v>
          </cell>
          <cell r="BT548" t="str">
            <v>BD:基本設計</v>
          </cell>
          <cell r="BU548" t="str">
            <v>XX:－</v>
          </cell>
          <cell r="BV548" t="str">
            <v>XX:－</v>
          </cell>
          <cell r="BW548" t="str">
            <v>XX:－</v>
          </cell>
          <cell r="BX548" t="str">
            <v>XX:－</v>
          </cell>
          <cell r="CE548" t="str">
            <v>A:ラベル印字サービス</v>
          </cell>
          <cell r="CF548" t="str">
            <v>01:オンライン</v>
          </cell>
          <cell r="CG548" t="str">
            <v>A1:Ｗｅｂゆうプリ</v>
          </cell>
          <cell r="CH548" t="str">
            <v>1:Java</v>
          </cell>
          <cell r="CI548" t="str">
            <v>1:実施</v>
          </cell>
          <cell r="CJ548" t="str">
            <v>1:実施</v>
          </cell>
          <cell r="CK548" t="str">
            <v>0:否</v>
          </cell>
          <cell r="CM548" t="str">
            <v>0:無</v>
          </cell>
          <cell r="CN548" t="str">
            <v>-</v>
          </cell>
          <cell r="CO548">
            <v>41300</v>
          </cell>
          <cell r="CP548" t="str">
            <v/>
          </cell>
        </row>
        <row r="549">
          <cell r="E549" t="str">
            <v>大崎良明</v>
          </cell>
          <cell r="H549" t="str">
            <v>大崎良明</v>
          </cell>
          <cell r="K549">
            <v>41300</v>
          </cell>
          <cell r="N549">
            <v>41297</v>
          </cell>
          <cell r="O549" t="str">
            <v>否</v>
          </cell>
          <cell r="Q549">
            <v>41297</v>
          </cell>
          <cell r="S549">
            <v>41297</v>
          </cell>
          <cell r="T549" t="str">
            <v/>
          </cell>
          <cell r="V549" t="str">
            <v/>
          </cell>
          <cell r="AE549" t="str">
            <v>01:オンライン</v>
          </cell>
          <cell r="AG549" t="str">
            <v>132806B60P54</v>
          </cell>
          <cell r="AH549" t="str">
            <v>集荷依頼情報登録画面</v>
          </cell>
          <cell r="AL549" t="str">
            <v>20:操作性</v>
          </cell>
          <cell r="AM549" t="str">
            <v>PT:PT環境</v>
          </cell>
          <cell r="AN549" t="str">
            <v>MD:マシンデバッグ</v>
          </cell>
          <cell r="AP549">
            <v>41301</v>
          </cell>
          <cell r="AQ549">
            <v>41297</v>
          </cell>
          <cell r="AR549" t="str">
            <v>大崎良明</v>
          </cell>
          <cell r="AX549" t="str">
            <v>P1:ﾌﾟﾛｸﾞﾗﾑ不良／ｺｰﾃﾞｨﾝｸﾞﾐｽ</v>
          </cell>
        </row>
        <row r="550">
          <cell r="E550" t="str">
            <v>大崎良明</v>
          </cell>
          <cell r="H550" t="str">
            <v>大崎良明</v>
          </cell>
          <cell r="K550">
            <v>41300</v>
          </cell>
          <cell r="N550">
            <v>41297</v>
          </cell>
          <cell r="O550" t="str">
            <v>否</v>
          </cell>
          <cell r="Q550">
            <v>41297</v>
          </cell>
          <cell r="S550">
            <v>41297</v>
          </cell>
          <cell r="T550">
            <v>41301</v>
          </cell>
          <cell r="V550" t="str">
            <v/>
          </cell>
          <cell r="Z550">
            <v>41301</v>
          </cell>
          <cell r="AA550" t="str">
            <v>SD松本</v>
          </cell>
          <cell r="AE550" t="str">
            <v>01:オンライン</v>
          </cell>
          <cell r="AG550" t="str">
            <v>132806B60P54</v>
          </cell>
          <cell r="AH550" t="str">
            <v>集荷依頼情報登録画面</v>
          </cell>
          <cell r="AL550" t="str">
            <v>21:画面表示不正</v>
          </cell>
          <cell r="AM550" t="str">
            <v>PT:PT環境</v>
          </cell>
          <cell r="AN550" t="str">
            <v>MD:マシンデバッグ</v>
          </cell>
          <cell r="AP550">
            <v>41301</v>
          </cell>
          <cell r="AQ550">
            <v>41297</v>
          </cell>
          <cell r="AR550" t="str">
            <v>大崎良明</v>
          </cell>
          <cell r="AX550" t="str">
            <v>P1:ﾌﾟﾛｸﾞﾗﾑ不良／ｺｰﾃﾞｨﾝｸﾞﾐｽ</v>
          </cell>
          <cell r="BL550" t="str">
            <v>-</v>
          </cell>
          <cell r="BN550" t="str">
            <v>01:オンライン</v>
          </cell>
          <cell r="BQ550" t="str">
            <v>FN:新規不良</v>
          </cell>
          <cell r="BR550" t="str">
            <v>SE:エラー処理</v>
          </cell>
          <cell r="BS550" t="str">
            <v>IB:入力処理/ﾌｧｲﾙ・DB入力不良</v>
          </cell>
          <cell r="BT550" t="str">
            <v>P:コーディング</v>
          </cell>
          <cell r="BU550" t="str">
            <v>XX:－</v>
          </cell>
          <cell r="BV550" t="str">
            <v>PG:単体テスト</v>
          </cell>
          <cell r="BW550" t="str">
            <v>XX:－</v>
          </cell>
          <cell r="BX550" t="str">
            <v>XX:－</v>
          </cell>
          <cell r="CE550" t="str">
            <v>B:連携済データ編集</v>
          </cell>
          <cell r="CF550" t="str">
            <v>01:オンライン</v>
          </cell>
          <cell r="CG550" t="str">
            <v>B1:発送予約</v>
          </cell>
          <cell r="CH550" t="str">
            <v>1:Java</v>
          </cell>
          <cell r="CI550" t="str">
            <v>1:実施</v>
          </cell>
          <cell r="CJ550" t="str">
            <v>1:実施</v>
          </cell>
          <cell r="CK550" t="str">
            <v>0:否</v>
          </cell>
          <cell r="CM550" t="str">
            <v>0:無</v>
          </cell>
          <cell r="CN550" t="str">
            <v>-</v>
          </cell>
          <cell r="CO550">
            <v>41302</v>
          </cell>
        </row>
        <row r="551">
          <cell r="E551" t="str">
            <v>大崎良明</v>
          </cell>
          <cell r="H551" t="str">
            <v>大崎良明</v>
          </cell>
          <cell r="K551">
            <v>41297</v>
          </cell>
          <cell r="N551">
            <v>41297</v>
          </cell>
          <cell r="O551" t="str">
            <v>否</v>
          </cell>
          <cell r="Q551">
            <v>41297</v>
          </cell>
          <cell r="S551">
            <v>41297</v>
          </cell>
          <cell r="T551" t="str">
            <v/>
          </cell>
          <cell r="V551" t="str">
            <v/>
          </cell>
          <cell r="AE551" t="str">
            <v>01:オンライン</v>
          </cell>
          <cell r="AG551" t="str">
            <v>132806B60P54</v>
          </cell>
          <cell r="AH551" t="str">
            <v>集荷依頼情報登録画面</v>
          </cell>
          <cell r="AL551" t="str">
            <v>21:画面表示不正</v>
          </cell>
          <cell r="AM551" t="str">
            <v>PT:PT環境</v>
          </cell>
          <cell r="AN551" t="str">
            <v>MD:マシンデバッグ</v>
          </cell>
          <cell r="AP551">
            <v>41298</v>
          </cell>
          <cell r="AQ551">
            <v>41297</v>
          </cell>
          <cell r="AR551" t="str">
            <v>大崎良明</v>
          </cell>
          <cell r="AX551" t="str">
            <v>P1:ﾌﾟﾛｸﾞﾗﾑ不良／ｺｰﾃﾞｨﾝｸﾞﾐｽ</v>
          </cell>
        </row>
        <row r="552">
          <cell r="E552" t="str">
            <v>大崎良明</v>
          </cell>
          <cell r="H552" t="str">
            <v>大崎良明</v>
          </cell>
          <cell r="K552">
            <v>41300</v>
          </cell>
          <cell r="N552">
            <v>41297</v>
          </cell>
          <cell r="O552" t="str">
            <v>否</v>
          </cell>
          <cell r="Q552">
            <v>41297</v>
          </cell>
          <cell r="S552">
            <v>41297</v>
          </cell>
          <cell r="T552" t="str">
            <v/>
          </cell>
          <cell r="V552" t="str">
            <v/>
          </cell>
          <cell r="AE552" t="str">
            <v>01:オンライン</v>
          </cell>
          <cell r="AG552" t="str">
            <v>A10706K80P63</v>
          </cell>
          <cell r="AH552" t="str">
            <v>メール通知サービス設定画面</v>
          </cell>
          <cell r="AL552" t="str">
            <v>21:画面表示不正</v>
          </cell>
          <cell r="AM552" t="str">
            <v>PT:PT環境</v>
          </cell>
          <cell r="AN552" t="str">
            <v>MD:マシンデバッグ</v>
          </cell>
          <cell r="AP552">
            <v>41301</v>
          </cell>
          <cell r="AQ552">
            <v>41297</v>
          </cell>
          <cell r="AR552" t="str">
            <v>大崎良明</v>
          </cell>
          <cell r="AX552" t="str">
            <v>P1:ﾌﾟﾛｸﾞﾗﾑ不良／ｺｰﾃﾞｨﾝｸﾞﾐｽ</v>
          </cell>
        </row>
        <row r="553">
          <cell r="E553" t="str">
            <v>黄新蕾
王風楠</v>
          </cell>
          <cell r="H553" t="str">
            <v>黄新蕾
王風楠</v>
          </cell>
          <cell r="K553">
            <v>41297</v>
          </cell>
          <cell r="N553" t="str">
            <v>-</v>
          </cell>
          <cell r="O553" t="str">
            <v>否</v>
          </cell>
          <cell r="Q553" t="str">
            <v/>
          </cell>
          <cell r="S553">
            <v>41297</v>
          </cell>
          <cell r="T553">
            <v>41298</v>
          </cell>
          <cell r="V553" t="str">
            <v/>
          </cell>
          <cell r="Z553">
            <v>41298</v>
          </cell>
          <cell r="AA553" t="str">
            <v>山下</v>
          </cell>
          <cell r="AE553" t="str">
            <v>01:オンライン</v>
          </cell>
          <cell r="AG553" t="str">
            <v>A10706K40P52</v>
          </cell>
          <cell r="AH553" t="str">
            <v>ファイル変換定義項目情報修正</v>
          </cell>
          <cell r="AI553" t="str">
            <v>なし</v>
          </cell>
          <cell r="AL553" t="str">
            <v>22:ファイル／ＤＢ入出力不正</v>
          </cell>
          <cell r="AM553" t="str">
            <v>PT:PT環境</v>
          </cell>
          <cell r="AN553" t="str">
            <v>MD:マシンデバッグ</v>
          </cell>
          <cell r="AP553">
            <v>41298</v>
          </cell>
          <cell r="BL553" t="str">
            <v>-</v>
          </cell>
          <cell r="BN553" t="str">
            <v>01:オンライン</v>
          </cell>
          <cell r="BQ553" t="str">
            <v>FN:新規不良</v>
          </cell>
          <cell r="BR553" t="str">
            <v>SS:正常処理（正常ｹｰｽ）</v>
          </cell>
          <cell r="BS553" t="str">
            <v>IG:入力処理/画面不良</v>
          </cell>
          <cell r="BT553" t="str">
            <v>P:コーディング</v>
          </cell>
          <cell r="BU553" t="str">
            <v>XX:－</v>
          </cell>
          <cell r="BV553" t="str">
            <v>XX:－</v>
          </cell>
          <cell r="BW553" t="str">
            <v>XX:－</v>
          </cell>
          <cell r="BX553" t="str">
            <v>XX:－</v>
          </cell>
          <cell r="CE553" t="str">
            <v>K:入力サポート機能</v>
          </cell>
          <cell r="CF553" t="str">
            <v>01:オンライン</v>
          </cell>
          <cell r="CG553" t="str">
            <v>K4:ファイル変換定義管理</v>
          </cell>
          <cell r="CH553" t="str">
            <v>1:Java</v>
          </cell>
          <cell r="CI553" t="str">
            <v>XX:－</v>
          </cell>
          <cell r="CJ553" t="str">
            <v>XX:－</v>
          </cell>
          <cell r="CK553" t="str">
            <v>0:否</v>
          </cell>
          <cell r="CL553">
            <v>41300</v>
          </cell>
          <cell r="CM553" t="str">
            <v>1:自サブ内</v>
          </cell>
          <cell r="CN553" t="str">
            <v>-</v>
          </cell>
          <cell r="CO553">
            <v>41300</v>
          </cell>
        </row>
        <row r="554">
          <cell r="E554" t="str">
            <v>小牧繁信</v>
          </cell>
          <cell r="H554" t="str">
            <v>小牧繁信</v>
          </cell>
          <cell r="K554">
            <v>41298</v>
          </cell>
          <cell r="N554" t="str">
            <v>-</v>
          </cell>
          <cell r="O554" t="str">
            <v>否</v>
          </cell>
          <cell r="Q554">
            <v>41298</v>
          </cell>
          <cell r="S554">
            <v>41298</v>
          </cell>
          <cell r="T554">
            <v>41299</v>
          </cell>
          <cell r="V554" t="str">
            <v/>
          </cell>
          <cell r="Z554">
            <v>41299</v>
          </cell>
          <cell r="AA554" t="str">
            <v>原田</v>
          </cell>
          <cell r="AE554" t="str">
            <v>01:オンライン</v>
          </cell>
          <cell r="AG554" t="str">
            <v>132806B20P52</v>
          </cell>
          <cell r="AH554" t="str">
            <v>発送確定データ一覧(ロット毎)</v>
          </cell>
          <cell r="AI554" t="str">
            <v>B014-00012</v>
          </cell>
          <cell r="AL554" t="str">
            <v>21:画面表示不正</v>
          </cell>
          <cell r="AM554" t="str">
            <v>PT:PT環境</v>
          </cell>
          <cell r="AN554" t="str">
            <v>MD:マシンデバッグ</v>
          </cell>
          <cell r="AP554">
            <v>41299</v>
          </cell>
          <cell r="AQ554">
            <v>41298</v>
          </cell>
          <cell r="AR554" t="str">
            <v>小牧繁信</v>
          </cell>
          <cell r="AX554" t="str">
            <v>P1:ﾌﾟﾛｸﾞﾗﾑ不良／ｺｰﾃﾞｨﾝｸﾞﾐｽ</v>
          </cell>
          <cell r="BL554" t="str">
            <v>-</v>
          </cell>
          <cell r="BN554" t="str">
            <v>01:オンライン</v>
          </cell>
          <cell r="BQ554" t="str">
            <v>FN:新規不良</v>
          </cell>
          <cell r="BR554" t="str">
            <v>SS:正常処理（正常ｹｰｽ）</v>
          </cell>
          <cell r="BS554" t="str">
            <v>OB:出力処理/ﾌｧｲﾙ・DB出力更新不良</v>
          </cell>
          <cell r="BT554" t="str">
            <v>BD:基本設計</v>
          </cell>
          <cell r="BU554" t="str">
            <v>XX:－</v>
          </cell>
          <cell r="BV554" t="str">
            <v>XX:－</v>
          </cell>
          <cell r="BW554" t="str">
            <v>XX:－</v>
          </cell>
          <cell r="BX554" t="str">
            <v>XX:－</v>
          </cell>
          <cell r="CE554" t="str">
            <v>B:連携済データ編集</v>
          </cell>
          <cell r="CF554" t="str">
            <v>01:オンライン</v>
          </cell>
          <cell r="CG554" t="str">
            <v>B6:ゆうプリＰＳ</v>
          </cell>
          <cell r="CH554" t="str">
            <v>1:Java</v>
          </cell>
          <cell r="CI554" t="str">
            <v>1:実施</v>
          </cell>
          <cell r="CJ554" t="str">
            <v>XX:－</v>
          </cell>
          <cell r="CK554" t="str">
            <v>0:否</v>
          </cell>
          <cell r="CM554" t="str">
            <v>0:無</v>
          </cell>
          <cell r="CN554" t="str">
            <v>-</v>
          </cell>
          <cell r="CO554">
            <v>41300</v>
          </cell>
        </row>
        <row r="555">
          <cell r="E555" t="str">
            <v>原田大輔</v>
          </cell>
          <cell r="H555" t="str">
            <v>原田大輔</v>
          </cell>
          <cell r="N555" t="str">
            <v>-</v>
          </cell>
          <cell r="O555" t="str">
            <v>要</v>
          </cell>
          <cell r="Q555" t="str">
            <v/>
          </cell>
          <cell r="T555" t="str">
            <v/>
          </cell>
          <cell r="V555" t="str">
            <v/>
          </cell>
          <cell r="AE555" t="str">
            <v>01:オンライン</v>
          </cell>
          <cell r="AG555" t="str">
            <v>A10706K40P52</v>
          </cell>
          <cell r="AH555" t="str">
            <v>ファイル変換定義項目情報修正</v>
          </cell>
          <cell r="AL555" t="str">
            <v>12:一部停止</v>
          </cell>
          <cell r="AM555" t="str">
            <v>PT:PT環境</v>
          </cell>
          <cell r="AN555" t="str">
            <v>MD:マシンデバッグ</v>
          </cell>
          <cell r="AP555">
            <v>41299</v>
          </cell>
        </row>
        <row r="556">
          <cell r="E556" t="str">
            <v>堤浩三</v>
          </cell>
          <cell r="H556" t="str">
            <v>堤浩三</v>
          </cell>
          <cell r="K556">
            <v>41298</v>
          </cell>
          <cell r="N556" t="str">
            <v>-</v>
          </cell>
          <cell r="O556" t="str">
            <v>否</v>
          </cell>
          <cell r="Q556">
            <v>41298</v>
          </cell>
          <cell r="S556">
            <v>41298</v>
          </cell>
          <cell r="T556">
            <v>41299</v>
          </cell>
          <cell r="V556" t="str">
            <v/>
          </cell>
          <cell r="AE556" t="str">
            <v>01:オンライン</v>
          </cell>
          <cell r="AL556" t="str">
            <v>21:画面表示不正</v>
          </cell>
          <cell r="AM556" t="str">
            <v>PT:PT環境</v>
          </cell>
          <cell r="AN556" t="str">
            <v>MD:マシンデバッグ</v>
          </cell>
          <cell r="AP556">
            <v>41299</v>
          </cell>
          <cell r="AQ556">
            <v>41298</v>
          </cell>
          <cell r="AR556" t="str">
            <v>堤浩三</v>
          </cell>
          <cell r="AX556" t="str">
            <v>P1:ﾌﾟﾛｸﾞﾗﾑ不良／ｺｰﾃﾞｨﾝｸﾞﾐｽ</v>
          </cell>
          <cell r="BL556" t="str">
            <v>-</v>
          </cell>
          <cell r="BN556" t="str">
            <v>01:オンライン</v>
          </cell>
          <cell r="BQ556" t="str">
            <v>FN:新規不良</v>
          </cell>
          <cell r="BR556" t="str">
            <v>SS:正常処理（正常ｹｰｽ）</v>
          </cell>
          <cell r="BS556" t="str">
            <v>OG:出力処理/画面不良</v>
          </cell>
          <cell r="BT556" t="str">
            <v>P:コーディング</v>
          </cell>
          <cell r="BU556" t="str">
            <v>YU1:運用面考慮不足/ﾊﾟﾀｰﾝ考慮不足</v>
          </cell>
          <cell r="BV556" t="str">
            <v>PG:単体テスト</v>
          </cell>
          <cell r="BW556" t="str">
            <v>N1:ＣＬ不十分／チェック条件誤り</v>
          </cell>
          <cell r="BX556" t="str">
            <v>XX:－</v>
          </cell>
          <cell r="CE556" t="str">
            <v>K:入力サポート機能</v>
          </cell>
          <cell r="CF556" t="str">
            <v>01:オンライン</v>
          </cell>
          <cell r="CG556" t="str">
            <v>A1:Ｗｅｂゆうプリ</v>
          </cell>
          <cell r="CH556" t="str">
            <v>1:Java</v>
          </cell>
          <cell r="CI556" t="str">
            <v>1:実施</v>
          </cell>
          <cell r="CJ556" t="str">
            <v>XX:－</v>
          </cell>
          <cell r="CK556" t="str">
            <v>0:否</v>
          </cell>
          <cell r="CM556" t="str">
            <v>0:無</v>
          </cell>
          <cell r="CN556" t="str">
            <v>-</v>
          </cell>
          <cell r="CO556">
            <v>41300</v>
          </cell>
        </row>
        <row r="557">
          <cell r="E557" t="str">
            <v>多久和祐太</v>
          </cell>
          <cell r="H557" t="str">
            <v>多久和祐太</v>
          </cell>
          <cell r="N557" t="str">
            <v>-</v>
          </cell>
          <cell r="O557" t="str">
            <v>否</v>
          </cell>
          <cell r="Q557">
            <v>41298</v>
          </cell>
          <cell r="T557" t="str">
            <v/>
          </cell>
          <cell r="V557" t="str">
            <v/>
          </cell>
          <cell r="Z557">
            <v>41299</v>
          </cell>
          <cell r="AA557" t="str">
            <v>多久和</v>
          </cell>
          <cell r="AE557" t="str">
            <v>01:オンライン</v>
          </cell>
          <cell r="AG557" t="str">
            <v>440106J10P17</v>
          </cell>
          <cell r="AH557" t="str">
            <v>集荷依頼検索（ラベル印字を伴う集荷のみ）</v>
          </cell>
          <cell r="AL557" t="str">
            <v>12:一部停止</v>
          </cell>
          <cell r="AM557" t="str">
            <v>PT:PT環境</v>
          </cell>
          <cell r="AN557" t="str">
            <v>MD:マシンデバッグ</v>
          </cell>
          <cell r="AQ557">
            <v>41298</v>
          </cell>
          <cell r="AR557" t="str">
            <v>多久和祐太</v>
          </cell>
          <cell r="AX557" t="str">
            <v>P1:ﾌﾟﾛｸﾞﾗﾑ不良／ｺｰﾃﾞｨﾝｸﾞﾐｽ</v>
          </cell>
        </row>
        <row r="558">
          <cell r="E558" t="str">
            <v>小牧繁信</v>
          </cell>
          <cell r="H558" t="str">
            <v>小牧繁信</v>
          </cell>
          <cell r="K558" t="str">
            <v>2013/1/25
(再)2013/1/27</v>
          </cell>
          <cell r="N558">
            <v>41301</v>
          </cell>
          <cell r="O558" t="str">
            <v>否</v>
          </cell>
          <cell r="Q558">
            <v>41298</v>
          </cell>
          <cell r="R558">
            <v>41298</v>
          </cell>
          <cell r="S558">
            <v>41299</v>
          </cell>
          <cell r="T558">
            <v>41300</v>
          </cell>
          <cell r="V558" t="str">
            <v/>
          </cell>
          <cell r="Y558">
            <v>41301</v>
          </cell>
          <cell r="AE558" t="str">
            <v>01:オンライン</v>
          </cell>
          <cell r="AG558" t="str">
            <v>132806B10P51</v>
          </cell>
          <cell r="AH558" t="str">
            <v>発送データ取込</v>
          </cell>
          <cell r="AI558" t="str">
            <v>B014-00002</v>
          </cell>
          <cell r="AL558" t="str">
            <v>22:ファイル／ＤＢ入出力不正</v>
          </cell>
          <cell r="AM558" t="str">
            <v>PT:PT環境</v>
          </cell>
          <cell r="AN558" t="str">
            <v>MD:マシンデバッグ</v>
          </cell>
          <cell r="AP558">
            <v>41300</v>
          </cell>
          <cell r="AQ558">
            <v>41298</v>
          </cell>
          <cell r="AR558" t="str">
            <v>小牧繁信</v>
          </cell>
          <cell r="AX558" t="str">
            <v>X2:同件</v>
          </cell>
          <cell r="BL558" t="str">
            <v>-</v>
          </cell>
          <cell r="BN558" t="str">
            <v>01:オンライン</v>
          </cell>
          <cell r="BQ558" t="str">
            <v>XX:－</v>
          </cell>
          <cell r="BR558" t="str">
            <v>XX:－</v>
          </cell>
          <cell r="BS558" t="str">
            <v>XX:－</v>
          </cell>
          <cell r="BT558" t="str">
            <v>P:コーディング</v>
          </cell>
          <cell r="BU558" t="str">
            <v>XX:－</v>
          </cell>
          <cell r="BV558" t="str">
            <v>XX:－</v>
          </cell>
          <cell r="BW558" t="str">
            <v>XX:－</v>
          </cell>
          <cell r="BX558" t="str">
            <v>XX:－</v>
          </cell>
          <cell r="CE558" t="str">
            <v>B:連携済データ編集</v>
          </cell>
          <cell r="CF558" t="str">
            <v>01:オンライン</v>
          </cell>
          <cell r="CG558" t="str">
            <v>B2:発送確定</v>
          </cell>
          <cell r="CH558" t="str">
            <v>1:Java</v>
          </cell>
          <cell r="CI558" t="str">
            <v>1:実施</v>
          </cell>
          <cell r="CJ558" t="str">
            <v>XX:－</v>
          </cell>
          <cell r="CK558" t="str">
            <v>0:否</v>
          </cell>
          <cell r="CL558">
            <v>41300</v>
          </cell>
          <cell r="CM558" t="str">
            <v>0:無</v>
          </cell>
          <cell r="CO558">
            <v>41302</v>
          </cell>
        </row>
        <row r="559">
          <cell r="E559" t="str">
            <v>小牧繁信</v>
          </cell>
          <cell r="H559" t="str">
            <v>小牧繁信</v>
          </cell>
          <cell r="K559">
            <v>41298</v>
          </cell>
          <cell r="N559" t="str">
            <v>-</v>
          </cell>
          <cell r="O559" t="str">
            <v>否</v>
          </cell>
          <cell r="Q559">
            <v>41298</v>
          </cell>
          <cell r="S559">
            <v>41298</v>
          </cell>
          <cell r="T559" t="str">
            <v/>
          </cell>
          <cell r="V559" t="str">
            <v/>
          </cell>
          <cell r="Z559">
            <v>41299</v>
          </cell>
          <cell r="AA559" t="str">
            <v>SD鈴木</v>
          </cell>
          <cell r="AE559" t="str">
            <v>01:オンライン</v>
          </cell>
          <cell r="AG559" t="str">
            <v>132806B10P51</v>
          </cell>
          <cell r="AH559" t="str">
            <v>発送データ取込</v>
          </cell>
          <cell r="AI559" t="str">
            <v>B014-00002</v>
          </cell>
          <cell r="AL559" t="str">
            <v>14:ABEND</v>
          </cell>
          <cell r="AM559" t="str">
            <v>PT:PT環境</v>
          </cell>
          <cell r="AN559" t="str">
            <v>MD:マシンデバッグ</v>
          </cell>
          <cell r="AP559">
            <v>41299</v>
          </cell>
          <cell r="AQ559">
            <v>41298</v>
          </cell>
          <cell r="AR559" t="str">
            <v>小牧繁信</v>
          </cell>
          <cell r="AX559" t="str">
            <v>P1:ﾌﾟﾛｸﾞﾗﾑ不良／ｺｰﾃﾞｨﾝｸﾞﾐｽ</v>
          </cell>
        </row>
        <row r="560">
          <cell r="E560" t="str">
            <v>小牧繁信</v>
          </cell>
          <cell r="H560" t="str">
            <v>小牧繁信</v>
          </cell>
          <cell r="K560">
            <v>41301</v>
          </cell>
          <cell r="N560">
            <v>41301</v>
          </cell>
          <cell r="O560" t="str">
            <v>否</v>
          </cell>
          <cell r="AE560" t="str">
            <v>01:オンライン</v>
          </cell>
          <cell r="AG560" t="str">
            <v>132806B20P53</v>
          </cell>
          <cell r="AH560" t="str">
            <v>発送確定データ一覧(送り状毎)</v>
          </cell>
          <cell r="AI560" t="str">
            <v>B014-00015</v>
          </cell>
          <cell r="AL560" t="str">
            <v>99:その他</v>
          </cell>
          <cell r="AM560" t="str">
            <v>PT:PT環境</v>
          </cell>
          <cell r="AN560" t="str">
            <v>MD:マシンデバッグ</v>
          </cell>
          <cell r="AP560">
            <v>41299</v>
          </cell>
          <cell r="AQ560">
            <v>41298</v>
          </cell>
          <cell r="AR560" t="str">
            <v>小牧繁信</v>
          </cell>
          <cell r="AX560" t="str">
            <v>P1:ﾌﾟﾛｸﾞﾗﾑ不良／ｺｰﾃﾞｨﾝｸﾞﾐｽ</v>
          </cell>
        </row>
        <row r="561">
          <cell r="E561" t="str">
            <v>小牧繁信</v>
          </cell>
          <cell r="H561" t="str">
            <v>小牧繁信</v>
          </cell>
          <cell r="K561">
            <v>41298</v>
          </cell>
          <cell r="N561" t="str">
            <v>-</v>
          </cell>
          <cell r="O561" t="str">
            <v>否</v>
          </cell>
          <cell r="Q561">
            <v>41298</v>
          </cell>
          <cell r="S561">
            <v>41298</v>
          </cell>
          <cell r="T561">
            <v>41299</v>
          </cell>
          <cell r="V561" t="str">
            <v/>
          </cell>
          <cell r="AE561" t="str">
            <v>01:オンライン</v>
          </cell>
          <cell r="AG561" t="str">
            <v>132806B20P53</v>
          </cell>
          <cell r="AH561" t="str">
            <v>発送確定データ一覧(送り状毎)</v>
          </cell>
          <cell r="AI561" t="str">
            <v>B014-00015</v>
          </cell>
          <cell r="AL561" t="str">
            <v>21:画面表示不正</v>
          </cell>
          <cell r="AM561" t="str">
            <v>PT:PT環境</v>
          </cell>
          <cell r="AN561" t="str">
            <v>MD:マシンデバッグ</v>
          </cell>
          <cell r="AP561">
            <v>41299</v>
          </cell>
          <cell r="AQ561">
            <v>41298</v>
          </cell>
          <cell r="AR561" t="str">
            <v>小牧繁信</v>
          </cell>
          <cell r="AX561" t="str">
            <v>P1:ﾌﾟﾛｸﾞﾗﾑ不良／ｺｰﾃﾞｨﾝｸﾞﾐｽ</v>
          </cell>
          <cell r="BL561" t="str">
            <v>-</v>
          </cell>
          <cell r="BN561" t="str">
            <v>01:オンライン</v>
          </cell>
          <cell r="BQ561" t="str">
            <v>FN:新規不良</v>
          </cell>
          <cell r="BR561" t="str">
            <v>SS:正常処理（正常ｹｰｽ）</v>
          </cell>
          <cell r="BS561" t="str">
            <v>OG:出力処理/画面不良</v>
          </cell>
          <cell r="BT561" t="str">
            <v>P:コーディング</v>
          </cell>
          <cell r="BU561" t="str">
            <v>YT1:単純ﾐｽ/ｺｰﾃﾞｨﾝｸﾞﾐｽ</v>
          </cell>
          <cell r="BV561" t="str">
            <v>PG:単体テスト</v>
          </cell>
          <cell r="BW561" t="str">
            <v>N5:テスト確認不十分（ｴﾋﾞﾃﾞﾝｽ確認不十分）</v>
          </cell>
          <cell r="BX561" t="str">
            <v>XX:－</v>
          </cell>
          <cell r="CE561" t="str">
            <v>B:連携済データ編集</v>
          </cell>
          <cell r="CF561" t="str">
            <v>01:オンライン</v>
          </cell>
          <cell r="CG561" t="str">
            <v>B2:発送確定</v>
          </cell>
          <cell r="CH561" t="str">
            <v>1:Java</v>
          </cell>
          <cell r="CI561" t="str">
            <v>1:実施</v>
          </cell>
          <cell r="CJ561" t="str">
            <v>1:実施</v>
          </cell>
          <cell r="CK561" t="str">
            <v>0:否</v>
          </cell>
          <cell r="CM561" t="str">
            <v>0:無</v>
          </cell>
          <cell r="CN561" t="str">
            <v>-</v>
          </cell>
          <cell r="CO561">
            <v>41299</v>
          </cell>
        </row>
        <row r="562">
          <cell r="E562" t="str">
            <v>左藤正剛</v>
          </cell>
          <cell r="H562" t="str">
            <v>村井昭仁</v>
          </cell>
          <cell r="K562">
            <v>41298</v>
          </cell>
          <cell r="N562">
            <v>41298</v>
          </cell>
          <cell r="O562" t="str">
            <v>否</v>
          </cell>
          <cell r="Q562">
            <v>41298</v>
          </cell>
          <cell r="R562" t="str">
            <v>-</v>
          </cell>
          <cell r="S562">
            <v>41299</v>
          </cell>
          <cell r="T562" t="str">
            <v/>
          </cell>
          <cell r="U562">
            <v>41299</v>
          </cell>
          <cell r="V562" t="str">
            <v/>
          </cell>
          <cell r="AE562" t="str">
            <v>01:オンライン</v>
          </cell>
          <cell r="AG562" t="str">
            <v>440106J10P11</v>
          </cell>
          <cell r="AH562" t="str">
            <v>集荷申込み完了</v>
          </cell>
          <cell r="AP562">
            <v>41299</v>
          </cell>
          <cell r="AQ562">
            <v>41298</v>
          </cell>
          <cell r="AR562" t="str">
            <v>村井昭仁</v>
          </cell>
          <cell r="AX562" t="str">
            <v>P1:ﾌﾟﾛｸﾞﾗﾑ不良／ｺｰﾃﾞｨﾝｸﾞﾐｽ</v>
          </cell>
        </row>
        <row r="564">
          <cell r="E564" t="str">
            <v>大澤章</v>
          </cell>
          <cell r="H564" t="str">
            <v>大澤章</v>
          </cell>
          <cell r="O564" t="str">
            <v>否</v>
          </cell>
          <cell r="Q564">
            <v>41298</v>
          </cell>
          <cell r="T564" t="str">
            <v/>
          </cell>
          <cell r="V564" t="str">
            <v/>
          </cell>
          <cell r="AE564" t="str">
            <v>01:オンライン</v>
          </cell>
          <cell r="AG564" t="str">
            <v>132806B10P51</v>
          </cell>
          <cell r="AH564" t="str">
            <v>発送データ取込</v>
          </cell>
          <cell r="AL564" t="str">
            <v>21:画面表示不正</v>
          </cell>
          <cell r="AM564" t="str">
            <v>PT:PT環境</v>
          </cell>
          <cell r="AN564" t="str">
            <v>MD:マシンデバッグ</v>
          </cell>
          <cell r="AP564">
            <v>41299</v>
          </cell>
          <cell r="AQ564">
            <v>41298</v>
          </cell>
          <cell r="AR564" t="str">
            <v>原田大輔</v>
          </cell>
          <cell r="AX564" t="str">
            <v>P1:ﾌﾟﾛｸﾞﾗﾑ不良／ｺｰﾃﾞｨﾝｸﾞﾐｽ</v>
          </cell>
        </row>
        <row r="565">
          <cell r="E565" t="str">
            <v>及川辰雄</v>
          </cell>
          <cell r="H565" t="str">
            <v>及川辰雄</v>
          </cell>
          <cell r="K565">
            <v>41298</v>
          </cell>
          <cell r="N565">
            <v>41298</v>
          </cell>
          <cell r="Q565">
            <v>41298</v>
          </cell>
          <cell r="S565">
            <v>41298</v>
          </cell>
          <cell r="T565" t="str">
            <v/>
          </cell>
          <cell r="V565" t="str">
            <v/>
          </cell>
          <cell r="Z565">
            <v>41299</v>
          </cell>
          <cell r="AA565" t="str">
            <v>SD松本</v>
          </cell>
          <cell r="AE565" t="str">
            <v>01:オンライン</v>
          </cell>
          <cell r="AG565" t="str">
            <v>132806B60P01</v>
          </cell>
          <cell r="AH565" t="str">
            <v>ゆうプリＰＳデータ取込</v>
          </cell>
          <cell r="AI565" t="str">
            <v>J001-00002</v>
          </cell>
          <cell r="AL565" t="str">
            <v>22:ファイル／ＤＢ入出力不正</v>
          </cell>
          <cell r="AM565" t="str">
            <v>PT:PT環境</v>
          </cell>
          <cell r="AN565" t="str">
            <v>MD:マシンデバッグ</v>
          </cell>
          <cell r="AP565">
            <v>41299</v>
          </cell>
          <cell r="AQ565">
            <v>41298</v>
          </cell>
          <cell r="AR565" t="str">
            <v>及川辰雄</v>
          </cell>
          <cell r="AX565" t="str">
            <v>X1:仕様通り</v>
          </cell>
          <cell r="CP565" t="str">
            <v/>
          </cell>
        </row>
        <row r="566">
          <cell r="E566" t="str">
            <v>小森あずさ</v>
          </cell>
          <cell r="H566" t="str">
            <v>小森あずさ</v>
          </cell>
          <cell r="K566">
            <v>41298</v>
          </cell>
          <cell r="N566" t="str">
            <v>-</v>
          </cell>
          <cell r="O566" t="str">
            <v>否</v>
          </cell>
          <cell r="Q566" t="str">
            <v/>
          </cell>
          <cell r="S566">
            <v>41298</v>
          </cell>
          <cell r="V566" t="str">
            <v/>
          </cell>
          <cell r="Z566">
            <v>41299</v>
          </cell>
          <cell r="AA566" t="str">
            <v>小森</v>
          </cell>
          <cell r="AE566" t="str">
            <v>01:オンライン</v>
          </cell>
          <cell r="AG566" t="str">
            <v>133006D30P54</v>
          </cell>
          <cell r="AH566" t="str">
            <v>出荷先一覧登録</v>
          </cell>
          <cell r="AI566" t="str">
            <v>D006-00005</v>
          </cell>
          <cell r="AL566" t="str">
            <v>21:画面表示不正</v>
          </cell>
          <cell r="AM566" t="str">
            <v>PT:PT環境</v>
          </cell>
          <cell r="AN566" t="str">
            <v>MD:マシンデバッグ</v>
          </cell>
          <cell r="AP566">
            <v>41299</v>
          </cell>
          <cell r="BL566" t="str">
            <v>-</v>
          </cell>
          <cell r="BN566" t="str">
            <v>01:オンライン</v>
          </cell>
          <cell r="BQ566" t="str">
            <v>XX:－</v>
          </cell>
          <cell r="BR566" t="str">
            <v>SS:正常処理（正常ｹｰｽ）</v>
          </cell>
          <cell r="BS566" t="str">
            <v>GM:メッセージ/メッセージ不良</v>
          </cell>
          <cell r="BT566" t="str">
            <v>P:コーディング</v>
          </cell>
          <cell r="BU566" t="str">
            <v>XX:－</v>
          </cell>
          <cell r="BV566" t="str">
            <v>PT:組合せテスト</v>
          </cell>
          <cell r="BW566" t="str">
            <v>XX:－</v>
          </cell>
          <cell r="BX566" t="str">
            <v>XX:－</v>
          </cell>
          <cell r="CE566" t="str">
            <v>D:会員管理</v>
          </cell>
          <cell r="CF566" t="str">
            <v>01:オンライン</v>
          </cell>
          <cell r="CG566" t="str">
            <v>D2:クライアントソフトユーザ管理</v>
          </cell>
          <cell r="CH566" t="str">
            <v>1:Java</v>
          </cell>
          <cell r="CI566" t="str">
            <v>XX:－</v>
          </cell>
          <cell r="CJ566" t="str">
            <v>XX:－</v>
          </cell>
          <cell r="CK566" t="str">
            <v>0:否</v>
          </cell>
          <cell r="CM566" t="str">
            <v>0:無</v>
          </cell>
          <cell r="CO566">
            <v>41300</v>
          </cell>
        </row>
        <row r="567">
          <cell r="E567" t="str">
            <v>小森あずさ</v>
          </cell>
          <cell r="H567" t="str">
            <v>小森あずさ</v>
          </cell>
          <cell r="K567">
            <v>41298</v>
          </cell>
          <cell r="N567" t="str">
            <v>-</v>
          </cell>
          <cell r="O567" t="str">
            <v>否</v>
          </cell>
          <cell r="Q567" t="str">
            <v/>
          </cell>
          <cell r="S567">
            <v>41298</v>
          </cell>
          <cell r="V567" t="str">
            <v/>
          </cell>
          <cell r="Z567">
            <v>41299</v>
          </cell>
          <cell r="AA567" t="str">
            <v>小森</v>
          </cell>
          <cell r="AE567" t="str">
            <v>01:オンライン</v>
          </cell>
          <cell r="AG567" t="str">
            <v>133006D20P61、133006D20P60、133006D30P54、</v>
          </cell>
          <cell r="AH567" t="str">
            <v>顧客情報画面、ゆうプリＲ-ＰＳ連携確認画面、 出荷先一覧登録画面</v>
          </cell>
          <cell r="AI567" t="str">
            <v>D006-00005</v>
          </cell>
          <cell r="AL567" t="str">
            <v>21:画面表示不正</v>
          </cell>
          <cell r="AM567" t="str">
            <v>PT:PT環境</v>
          </cell>
          <cell r="AN567" t="str">
            <v>MD:マシンデバッグ</v>
          </cell>
          <cell r="AP567">
            <v>41299</v>
          </cell>
          <cell r="BN567" t="str">
            <v>01:オンライン</v>
          </cell>
          <cell r="BQ567" t="str">
            <v>FN:新規不良</v>
          </cell>
          <cell r="BR567" t="str">
            <v>SS:正常処理（正常ｹｰｽ）</v>
          </cell>
          <cell r="BS567" t="str">
            <v>IG:入力処理/画面不良</v>
          </cell>
          <cell r="BT567" t="str">
            <v>P:コーディング</v>
          </cell>
          <cell r="BU567" t="str">
            <v>XX:－</v>
          </cell>
          <cell r="BV567" t="str">
            <v>PT:組合せテスト</v>
          </cell>
          <cell r="BW567" t="str">
            <v>XX:－</v>
          </cell>
          <cell r="BX567" t="str">
            <v>XX:－</v>
          </cell>
          <cell r="CE567" t="str">
            <v>D:会員管理</v>
          </cell>
          <cell r="CF567" t="str">
            <v>01:オンライン</v>
          </cell>
          <cell r="CG567" t="str">
            <v>D2:クライアントソフトユーザ管理</v>
          </cell>
          <cell r="CH567" t="str">
            <v>1:Java</v>
          </cell>
          <cell r="CI567" t="str">
            <v>XX:－</v>
          </cell>
          <cell r="CJ567" t="str">
            <v>XX:－</v>
          </cell>
          <cell r="CK567" t="str">
            <v>0:否</v>
          </cell>
          <cell r="CL567">
            <v>41300</v>
          </cell>
          <cell r="CM567" t="str">
            <v>0:無</v>
          </cell>
          <cell r="CN567" t="str">
            <v>-</v>
          </cell>
          <cell r="CO567">
            <v>41300</v>
          </cell>
        </row>
        <row r="568">
          <cell r="E568" t="str">
            <v>武波恒太郎</v>
          </cell>
          <cell r="H568" t="str">
            <v>武波恒太郎</v>
          </cell>
          <cell r="K568">
            <v>41298</v>
          </cell>
          <cell r="S568">
            <v>41298</v>
          </cell>
          <cell r="Z568">
            <v>41299</v>
          </cell>
          <cell r="AA568" t="str">
            <v>原田・武波</v>
          </cell>
          <cell r="AE568" t="str">
            <v>01:オンライン</v>
          </cell>
          <cell r="AI568" t="str">
            <v>ST系間(発送管理)-4801-002-06</v>
          </cell>
          <cell r="AL568" t="str">
            <v>22:ファイル／ＤＢ入出力不正</v>
          </cell>
          <cell r="AM568" t="str">
            <v>PT:PT環境</v>
          </cell>
          <cell r="AN568" t="str">
            <v>MD:マシンデバッグ</v>
          </cell>
          <cell r="AP568">
            <v>41298</v>
          </cell>
          <cell r="AQ568">
            <v>41298</v>
          </cell>
          <cell r="AR568" t="str">
            <v>武波恒太郎</v>
          </cell>
          <cell r="AX568" t="str">
            <v>P1:ﾌﾟﾛｸﾞﾗﾑ不良／ｺｰﾃﾞｨﾝｸﾞﾐｽ</v>
          </cell>
          <cell r="BL568" t="str">
            <v>-</v>
          </cell>
          <cell r="BN568" t="str">
            <v>01:オンライン</v>
          </cell>
          <cell r="BQ568" t="str">
            <v>FN:新規不良</v>
          </cell>
          <cell r="BR568" t="str">
            <v>SE:エラー処理</v>
          </cell>
          <cell r="BS568" t="str">
            <v>IB:入力処理/ﾌｧｲﾙ・DB入力不良</v>
          </cell>
          <cell r="BT568" t="str">
            <v>P:コーディング</v>
          </cell>
          <cell r="BU568" t="str">
            <v>XX:－</v>
          </cell>
          <cell r="BV568" t="str">
            <v>PG:単体テスト</v>
          </cell>
          <cell r="BW568" t="str">
            <v>XX:－</v>
          </cell>
          <cell r="BX568" t="str">
            <v>XX:－</v>
          </cell>
          <cell r="CE568" t="str">
            <v>B:連携済データ編集</v>
          </cell>
          <cell r="CF568" t="str">
            <v>01:オンライン</v>
          </cell>
          <cell r="CG568" t="str">
            <v>B1:発送予約</v>
          </cell>
          <cell r="CH568" t="str">
            <v>1:Java</v>
          </cell>
          <cell r="CI568" t="str">
            <v>1:実施</v>
          </cell>
          <cell r="CJ568" t="str">
            <v>1:実施</v>
          </cell>
          <cell r="CK568" t="str">
            <v>0:否</v>
          </cell>
          <cell r="CM568" t="str">
            <v>0:無</v>
          </cell>
          <cell r="CN568" t="str">
            <v>-</v>
          </cell>
          <cell r="CO568">
            <v>41299</v>
          </cell>
        </row>
        <row r="569">
          <cell r="E569" t="str">
            <v>堤浩三</v>
          </cell>
          <cell r="H569" t="str">
            <v>堤浩三</v>
          </cell>
          <cell r="K569">
            <v>41298</v>
          </cell>
          <cell r="N569" t="str">
            <v>-</v>
          </cell>
          <cell r="O569" t="str">
            <v>否</v>
          </cell>
          <cell r="S569">
            <v>41298</v>
          </cell>
          <cell r="Z569">
            <v>41299</v>
          </cell>
          <cell r="AA569" t="str">
            <v>堤浩三</v>
          </cell>
          <cell r="AE569" t="str">
            <v>01:オンライン</v>
          </cell>
          <cell r="AG569" t="str">
            <v>132806B60P01</v>
          </cell>
          <cell r="AH569" t="str">
            <v>ゆうプリＰＳデータ取込</v>
          </cell>
          <cell r="AL569" t="str">
            <v>22:ファイル／ＤＢ入出力不正</v>
          </cell>
          <cell r="AM569" t="str">
            <v>PT:PT環境</v>
          </cell>
          <cell r="AN569" t="str">
            <v>MD:マシンデバッグ</v>
          </cell>
          <cell r="AP569">
            <v>41299</v>
          </cell>
          <cell r="AQ569">
            <v>41298</v>
          </cell>
          <cell r="AR569" t="str">
            <v>堤浩三</v>
          </cell>
          <cell r="AS569" t="str">
            <v>操作ミス</v>
          </cell>
          <cell r="AX569" t="str">
            <v>X1:仕様通り</v>
          </cell>
        </row>
        <row r="570">
          <cell r="E570" t="str">
            <v>小牧繁信</v>
          </cell>
          <cell r="H570" t="str">
            <v>小牧繁信</v>
          </cell>
          <cell r="K570">
            <v>41298</v>
          </cell>
          <cell r="N570" t="str">
            <v>-</v>
          </cell>
          <cell r="O570" t="str">
            <v>否</v>
          </cell>
          <cell r="Q570">
            <v>41298</v>
          </cell>
          <cell r="S570">
            <v>41298</v>
          </cell>
          <cell r="T570">
            <v>41299</v>
          </cell>
          <cell r="V570" t="str">
            <v/>
          </cell>
          <cell r="Z570">
            <v>41299</v>
          </cell>
          <cell r="AA570" t="str">
            <v>小牧繁信</v>
          </cell>
          <cell r="AE570" t="str">
            <v>01:オンライン</v>
          </cell>
          <cell r="AG570" t="str">
            <v>132806B40P53</v>
          </cell>
          <cell r="AH570" t="str">
            <v>大口ＦＤデータ一覧(ロット毎)</v>
          </cell>
          <cell r="AI570" t="str">
            <v>B016-00013</v>
          </cell>
          <cell r="AL570" t="str">
            <v>22:ファイル／ＤＢ入出力不正</v>
          </cell>
          <cell r="AM570" t="str">
            <v>PT:PT環境</v>
          </cell>
          <cell r="AN570" t="str">
            <v>MD:マシンデバッグ</v>
          </cell>
          <cell r="AP570">
            <v>41299</v>
          </cell>
          <cell r="AQ570">
            <v>41298</v>
          </cell>
          <cell r="AR570" t="str">
            <v>小牧繁信</v>
          </cell>
          <cell r="AX570" t="str">
            <v>P1:ﾌﾟﾛｸﾞﾗﾑ不良／ｺｰﾃﾞｨﾝｸﾞﾐｽ</v>
          </cell>
          <cell r="BL570" t="str">
            <v>-</v>
          </cell>
          <cell r="BN570" t="str">
            <v>01:オンライン</v>
          </cell>
          <cell r="BQ570" t="str">
            <v>XX:－</v>
          </cell>
          <cell r="BR570" t="str">
            <v>XX:－</v>
          </cell>
          <cell r="BS570" t="str">
            <v>XX:－</v>
          </cell>
          <cell r="BT570" t="str">
            <v>P:コーディング</v>
          </cell>
          <cell r="BU570" t="str">
            <v>XX:－</v>
          </cell>
          <cell r="BV570" t="str">
            <v>XX:－</v>
          </cell>
          <cell r="BW570" t="str">
            <v>XX:－</v>
          </cell>
          <cell r="BX570" t="str">
            <v>XX:－</v>
          </cell>
          <cell r="CE570" t="str">
            <v>B:連携済データ編集</v>
          </cell>
          <cell r="CF570" t="str">
            <v>01:オンライン</v>
          </cell>
          <cell r="CG570" t="str">
            <v>B6:ゆうプリＰＳ</v>
          </cell>
          <cell r="CH570" t="str">
            <v>1:Java</v>
          </cell>
          <cell r="CI570" t="str">
            <v>1:実施</v>
          </cell>
          <cell r="CJ570" t="str">
            <v>XX:－</v>
          </cell>
          <cell r="CK570" t="str">
            <v>0:否</v>
          </cell>
          <cell r="CM570" t="str">
            <v>0:無</v>
          </cell>
          <cell r="CN570" t="str">
            <v>-</v>
          </cell>
          <cell r="CO570">
            <v>41300</v>
          </cell>
        </row>
        <row r="571">
          <cell r="E571" t="str">
            <v>小牧繁信</v>
          </cell>
          <cell r="H571" t="str">
            <v>小牧繁信</v>
          </cell>
          <cell r="K571">
            <v>41298</v>
          </cell>
          <cell r="N571" t="str">
            <v>-</v>
          </cell>
          <cell r="O571" t="str">
            <v>否</v>
          </cell>
          <cell r="Q571">
            <v>41298</v>
          </cell>
          <cell r="S571">
            <v>41298</v>
          </cell>
          <cell r="T571">
            <v>41299</v>
          </cell>
          <cell r="V571" t="str">
            <v/>
          </cell>
          <cell r="Z571">
            <v>41299</v>
          </cell>
          <cell r="AA571" t="str">
            <v>小牧繁信</v>
          </cell>
          <cell r="AE571" t="str">
            <v>01:オンライン</v>
          </cell>
          <cell r="AG571" t="str">
            <v>132806B50P53</v>
          </cell>
          <cell r="AH571" t="str">
            <v>メールサービスデータ一覧(ロット毎)</v>
          </cell>
          <cell r="AI571" t="str">
            <v>B017-00013</v>
          </cell>
          <cell r="AL571" t="str">
            <v>22:ファイル／ＤＢ入出力不正</v>
          </cell>
          <cell r="AM571" t="str">
            <v>PT:PT環境</v>
          </cell>
          <cell r="AN571" t="str">
            <v>MD:マシンデバッグ</v>
          </cell>
          <cell r="AP571">
            <v>41299</v>
          </cell>
          <cell r="AQ571">
            <v>41298</v>
          </cell>
          <cell r="AR571" t="str">
            <v>小牧繁信</v>
          </cell>
          <cell r="AS571" t="str">
            <v>取込支店以外のデータを削除対象とした為、削除ができなかった。</v>
          </cell>
          <cell r="AX571" t="str">
            <v>X1:仕様通り</v>
          </cell>
          <cell r="BL571" t="str">
            <v>-</v>
          </cell>
          <cell r="BN571" t="str">
            <v>01:オンライン</v>
          </cell>
          <cell r="BQ571" t="str">
            <v>XX:－</v>
          </cell>
          <cell r="BR571" t="str">
            <v>XX:－</v>
          </cell>
          <cell r="BS571" t="str">
            <v>XX:－</v>
          </cell>
          <cell r="BT571" t="str">
            <v>P:コーディング</v>
          </cell>
          <cell r="BU571" t="str">
            <v>XX:－</v>
          </cell>
          <cell r="BV571" t="str">
            <v>XX:－</v>
          </cell>
          <cell r="BW571" t="str">
            <v>XX:－</v>
          </cell>
          <cell r="BX571" t="str">
            <v>XX:－</v>
          </cell>
          <cell r="CE571" t="str">
            <v>B:連携済データ編集</v>
          </cell>
          <cell r="CF571" t="str">
            <v>01:オンライン</v>
          </cell>
          <cell r="CG571" t="str">
            <v>B6:ゆうプリＰＳ</v>
          </cell>
          <cell r="CH571" t="str">
            <v>1:Java</v>
          </cell>
          <cell r="CI571" t="str">
            <v>1:実施</v>
          </cell>
          <cell r="CJ571" t="str">
            <v>XX:－</v>
          </cell>
          <cell r="CK571" t="str">
            <v>0:否</v>
          </cell>
          <cell r="CM571" t="str">
            <v>0:無</v>
          </cell>
          <cell r="CN571" t="str">
            <v>-</v>
          </cell>
          <cell r="CO571">
            <v>41300</v>
          </cell>
        </row>
        <row r="572">
          <cell r="E572" t="str">
            <v>小牧繁信</v>
          </cell>
          <cell r="H572" t="str">
            <v>小牧繁信</v>
          </cell>
          <cell r="K572">
            <v>41298</v>
          </cell>
          <cell r="N572" t="str">
            <v>-</v>
          </cell>
          <cell r="O572" t="str">
            <v>否</v>
          </cell>
          <cell r="Q572">
            <v>41298</v>
          </cell>
          <cell r="S572">
            <v>41298</v>
          </cell>
          <cell r="T572">
            <v>41299</v>
          </cell>
          <cell r="V572" t="str">
            <v/>
          </cell>
          <cell r="Z572">
            <v>41301</v>
          </cell>
          <cell r="AA572" t="str">
            <v>小牧繁信</v>
          </cell>
          <cell r="AE572" t="str">
            <v>01:オンライン</v>
          </cell>
          <cell r="AG572" t="str">
            <v>132806B10P56</v>
          </cell>
          <cell r="AH572" t="str">
            <v>運用情報ダウンロード</v>
          </cell>
          <cell r="AI572" t="str">
            <v>B015-00012</v>
          </cell>
          <cell r="AL572" t="str">
            <v>12:一部停止</v>
          </cell>
          <cell r="AM572" t="str">
            <v>PT:PT環境</v>
          </cell>
          <cell r="AN572" t="str">
            <v>MD:マシンデバッグ</v>
          </cell>
          <cell r="AP572">
            <v>41299</v>
          </cell>
          <cell r="AQ572">
            <v>41298</v>
          </cell>
          <cell r="AR572" t="str">
            <v>小牧繁信</v>
          </cell>
          <cell r="AX572" t="str">
            <v>P1:ﾌﾟﾛｸﾞﾗﾑ不良／ｺｰﾃﾞｨﾝｸﾞﾐｽ</v>
          </cell>
          <cell r="BL572" t="str">
            <v>-</v>
          </cell>
          <cell r="BN572" t="str">
            <v>01:オンライン</v>
          </cell>
          <cell r="BQ572" t="str">
            <v>FN:新規不良</v>
          </cell>
          <cell r="BR572" t="str">
            <v>SI:異常／例外処理</v>
          </cell>
          <cell r="BS572" t="str">
            <v>OB:出力処理/ﾌｧｲﾙ・DB出力更新不良</v>
          </cell>
          <cell r="BT572" t="str">
            <v>BD:基本設計</v>
          </cell>
          <cell r="BU572" t="str">
            <v>XX:－</v>
          </cell>
          <cell r="BV572" t="str">
            <v>XX:－</v>
          </cell>
          <cell r="BW572" t="str">
            <v>XX:－</v>
          </cell>
          <cell r="BX572" t="str">
            <v>XX:－</v>
          </cell>
          <cell r="CE572" t="str">
            <v>B:連携済データ編集</v>
          </cell>
          <cell r="CF572" t="str">
            <v>01:オンライン</v>
          </cell>
          <cell r="CG572" t="str">
            <v>B6:ゆうプリＰＳ</v>
          </cell>
          <cell r="CH572" t="str">
            <v>1:Java</v>
          </cell>
          <cell r="CI572" t="str">
            <v>1:実施</v>
          </cell>
          <cell r="CJ572" t="str">
            <v>1:実施</v>
          </cell>
          <cell r="CK572" t="str">
            <v>0:否</v>
          </cell>
          <cell r="CM572" t="str">
            <v>0:無</v>
          </cell>
          <cell r="CO572">
            <v>41300</v>
          </cell>
        </row>
        <row r="573">
          <cell r="E573" t="str">
            <v>堤浩三</v>
          </cell>
          <cell r="H573" t="str">
            <v>堤浩三</v>
          </cell>
          <cell r="K573">
            <v>41298</v>
          </cell>
          <cell r="N573" t="str">
            <v>-</v>
          </cell>
          <cell r="O573" t="str">
            <v>否</v>
          </cell>
          <cell r="Q573">
            <v>41298</v>
          </cell>
          <cell r="S573">
            <v>41298</v>
          </cell>
          <cell r="T573" t="str">
            <v/>
          </cell>
          <cell r="V573" t="str">
            <v/>
          </cell>
          <cell r="Z573">
            <v>41299</v>
          </cell>
          <cell r="AA573" t="str">
            <v>多久和</v>
          </cell>
          <cell r="AE573" t="str">
            <v>01:オンライン</v>
          </cell>
          <cell r="AG573" t="str">
            <v>440106J10P17</v>
          </cell>
          <cell r="AH573" t="str">
            <v>集荷依頼検索（ラベル印字を伴う集荷のみ）</v>
          </cell>
          <cell r="AI573" t="str">
            <v>ST系間(発送管理)-4401-107-05</v>
          </cell>
          <cell r="AL573" t="str">
            <v>21:画面表示不正</v>
          </cell>
          <cell r="AM573" t="str">
            <v>PT:PT環境</v>
          </cell>
          <cell r="AN573" t="str">
            <v>MD:マシンデバッグ</v>
          </cell>
          <cell r="AP573">
            <v>41299</v>
          </cell>
          <cell r="AQ573">
            <v>41298</v>
          </cell>
          <cell r="AR573" t="str">
            <v>堤浩三</v>
          </cell>
          <cell r="AS573" t="str">
            <v>-</v>
          </cell>
          <cell r="AT573" t="str">
            <v>-</v>
          </cell>
          <cell r="AU573" t="str">
            <v>XX:その他</v>
          </cell>
          <cell r="AV573" t="str">
            <v>01:オンライン</v>
          </cell>
          <cell r="AW573" t="str">
            <v>XX:その他</v>
          </cell>
          <cell r="AX573" t="str">
            <v>X1:仕様通り</v>
          </cell>
          <cell r="AY573" t="str">
            <v>XX:－</v>
          </cell>
          <cell r="AZ573" t="str">
            <v>XX:－</v>
          </cell>
          <cell r="BA573" t="str">
            <v>XX:－</v>
          </cell>
          <cell r="BB573" t="str">
            <v>P:コーディング</v>
          </cell>
          <cell r="BC573" t="str">
            <v>XX:－</v>
          </cell>
          <cell r="BD573" t="str">
            <v>XX:－</v>
          </cell>
          <cell r="BE573" t="str">
            <v>XX:－</v>
          </cell>
          <cell r="BF573" t="str">
            <v>XX:－</v>
          </cell>
          <cell r="BG573" t="str">
            <v>-</v>
          </cell>
          <cell r="BH573" t="str">
            <v>-</v>
          </cell>
        </row>
        <row r="574">
          <cell r="E574" t="str">
            <v>大崎良明</v>
          </cell>
          <cell r="H574" t="str">
            <v>大崎良明</v>
          </cell>
          <cell r="K574">
            <v>41298</v>
          </cell>
          <cell r="N574">
            <v>41298</v>
          </cell>
          <cell r="O574" t="str">
            <v>否</v>
          </cell>
          <cell r="Q574">
            <v>41298</v>
          </cell>
          <cell r="S574">
            <v>41298</v>
          </cell>
          <cell r="T574">
            <v>41299</v>
          </cell>
          <cell r="V574" t="str">
            <v/>
          </cell>
          <cell r="Z574">
            <v>41299</v>
          </cell>
          <cell r="AA574" t="str">
            <v>SD鈴木</v>
          </cell>
          <cell r="AE574" t="str">
            <v>01:オンライン</v>
          </cell>
          <cell r="AG574" t="str">
            <v>132806B10P52</v>
          </cell>
          <cell r="AH574" t="str">
            <v>発送予約データ一覧（ロット毎）画面</v>
          </cell>
          <cell r="AI574" t="str">
            <v>B110-00009</v>
          </cell>
          <cell r="AL574" t="str">
            <v>21:画面表示不正</v>
          </cell>
          <cell r="AM574" t="str">
            <v>PT:PT環境</v>
          </cell>
          <cell r="AN574" t="str">
            <v>MD:マシンデバッグ</v>
          </cell>
          <cell r="AP574">
            <v>41299</v>
          </cell>
          <cell r="AQ574">
            <v>41298</v>
          </cell>
          <cell r="AR574" t="str">
            <v>大崎良明</v>
          </cell>
          <cell r="AX574" t="str">
            <v>P1:ﾌﾟﾛｸﾞﾗﾑ不良／ｺｰﾃﾞｨﾝｸﾞﾐｽ</v>
          </cell>
          <cell r="BL574" t="str">
            <v>-</v>
          </cell>
          <cell r="CO574">
            <v>41300</v>
          </cell>
        </row>
        <row r="575">
          <cell r="E575" t="str">
            <v>筑間隆</v>
          </cell>
          <cell r="H575" t="str">
            <v>筑間</v>
          </cell>
          <cell r="K575">
            <v>41298</v>
          </cell>
          <cell r="N575">
            <v>41298</v>
          </cell>
          <cell r="O575" t="str">
            <v>否</v>
          </cell>
          <cell r="Q575">
            <v>41298</v>
          </cell>
          <cell r="S575">
            <v>41298</v>
          </cell>
          <cell r="T575">
            <v>41299</v>
          </cell>
          <cell r="U575">
            <v>41298</v>
          </cell>
          <cell r="V575" t="str">
            <v/>
          </cell>
          <cell r="AE575" t="str">
            <v>01:オンライン</v>
          </cell>
          <cell r="AG575" t="str">
            <v>440106J10P02</v>
          </cell>
          <cell r="AH575" t="str">
            <v>集荷申込み登録</v>
          </cell>
          <cell r="AL575" t="str">
            <v>22:ファイル／ＤＢ入出力不正</v>
          </cell>
          <cell r="AM575" t="str">
            <v>PT:PT環境</v>
          </cell>
          <cell r="AN575" t="str">
            <v>MD:マシンデバッグ</v>
          </cell>
          <cell r="AP575">
            <v>41299</v>
          </cell>
          <cell r="AQ575">
            <v>41298</v>
          </cell>
          <cell r="AR575" t="str">
            <v>筑間隆</v>
          </cell>
          <cell r="AX575" t="str">
            <v>P1:ﾌﾟﾛｸﾞﾗﾑ不良／ｺｰﾃﾞｨﾝｸﾞﾐｽ</v>
          </cell>
          <cell r="BL575" t="str">
            <v>-</v>
          </cell>
          <cell r="BN575" t="str">
            <v>01:オンライン</v>
          </cell>
          <cell r="BQ575" t="str">
            <v>FN:新規不良</v>
          </cell>
          <cell r="BR575" t="str">
            <v>SS:正常処理（正常ｹｰｽ）</v>
          </cell>
          <cell r="BS575" t="str">
            <v>IB:入力処理/ﾌｧｲﾙ・DB入力不良</v>
          </cell>
          <cell r="BT575" t="str">
            <v>BD:基本設計</v>
          </cell>
          <cell r="BU575" t="str">
            <v>XX:－</v>
          </cell>
          <cell r="BV575" t="str">
            <v>XX:－</v>
          </cell>
          <cell r="BW575" t="str">
            <v>XX:－</v>
          </cell>
          <cell r="BX575" t="str">
            <v>XX:－</v>
          </cell>
          <cell r="CE575" t="str">
            <v>J:集荷依頼</v>
          </cell>
          <cell r="CF575" t="str">
            <v>01:オンライン</v>
          </cell>
          <cell r="CG575" t="str">
            <v>J1:集荷受付</v>
          </cell>
          <cell r="CH575" t="str">
            <v>1:Java</v>
          </cell>
          <cell r="CI575" t="str">
            <v>1:実施</v>
          </cell>
          <cell r="CJ575" t="str">
            <v>1:実施</v>
          </cell>
          <cell r="CK575" t="str">
            <v>0:否</v>
          </cell>
          <cell r="CM575" t="str">
            <v>0:無</v>
          </cell>
          <cell r="CN575" t="str">
            <v>-</v>
          </cell>
          <cell r="CO575">
            <v>41300</v>
          </cell>
        </row>
        <row r="576">
          <cell r="E576" t="str">
            <v>金成浩</v>
          </cell>
          <cell r="H576" t="str">
            <v>金成浩</v>
          </cell>
          <cell r="K576">
            <v>41298</v>
          </cell>
          <cell r="N576">
            <v>41298</v>
          </cell>
          <cell r="O576" t="str">
            <v>否</v>
          </cell>
          <cell r="Q576">
            <v>41298</v>
          </cell>
          <cell r="S576">
            <v>41298</v>
          </cell>
          <cell r="T576">
            <v>41299</v>
          </cell>
          <cell r="V576" t="str">
            <v/>
          </cell>
          <cell r="Z576">
            <v>41299</v>
          </cell>
          <cell r="AA576" t="str">
            <v>SD鈴木</v>
          </cell>
          <cell r="AE576" t="str">
            <v>01:オンライン</v>
          </cell>
          <cell r="AG576" t="str">
            <v>132706A20P53</v>
          </cell>
          <cell r="AH576" t="str">
            <v>ラベル印字データ登録</v>
          </cell>
          <cell r="AI576" t="str">
            <v>A110</v>
          </cell>
          <cell r="AL576" t="str">
            <v>17:計算値不正</v>
          </cell>
          <cell r="AM576" t="str">
            <v>PT:PT環境</v>
          </cell>
          <cell r="AN576" t="str">
            <v>MD:マシンデバッグ</v>
          </cell>
          <cell r="AP576">
            <v>41299</v>
          </cell>
          <cell r="AQ576">
            <v>41298</v>
          </cell>
          <cell r="AR576" t="str">
            <v>金成浩</v>
          </cell>
          <cell r="AX576" t="str">
            <v>P1:ﾌﾟﾛｸﾞﾗﾑ不良／ｺｰﾃﾞｨﾝｸﾞﾐｽ</v>
          </cell>
          <cell r="BL576" t="str">
            <v>-</v>
          </cell>
          <cell r="BN576" t="str">
            <v>01:オンライン</v>
          </cell>
          <cell r="BQ576" t="str">
            <v>FN:新規不良</v>
          </cell>
          <cell r="BR576" t="str">
            <v>SS:正常処理（正常ｹｰｽ）</v>
          </cell>
          <cell r="BS576" t="str">
            <v>OB:出力処理/ﾌｧｲﾙ・DB出力更新不良</v>
          </cell>
          <cell r="BT576" t="str">
            <v>BD:基本設計</v>
          </cell>
          <cell r="BU576" t="str">
            <v>XX:－</v>
          </cell>
          <cell r="BV576" t="str">
            <v>XX:－</v>
          </cell>
          <cell r="BW576" t="str">
            <v>XX:－</v>
          </cell>
          <cell r="BX576" t="str">
            <v>XX:－</v>
          </cell>
          <cell r="CE576" t="str">
            <v>A:ラベル印字サービス</v>
          </cell>
          <cell r="CF576" t="str">
            <v>01:オンライン</v>
          </cell>
          <cell r="CG576" t="str">
            <v>A1:Ｗｅｂゆうプリ</v>
          </cell>
          <cell r="CH576" t="str">
            <v>1:Java</v>
          </cell>
          <cell r="CI576" t="str">
            <v>1:実施</v>
          </cell>
          <cell r="CJ576" t="str">
            <v>1:実施</v>
          </cell>
          <cell r="CK576" t="str">
            <v>0:否</v>
          </cell>
          <cell r="CM576" t="str">
            <v>0:無</v>
          </cell>
          <cell r="CN576" t="str">
            <v>-</v>
          </cell>
          <cell r="CO576">
            <v>41300</v>
          </cell>
        </row>
        <row r="577">
          <cell r="E577" t="str">
            <v>阿部友和</v>
          </cell>
          <cell r="H577" t="str">
            <v>阿部友和</v>
          </cell>
          <cell r="K577">
            <v>41298</v>
          </cell>
          <cell r="N577">
            <v>41297</v>
          </cell>
          <cell r="O577" t="str">
            <v>否</v>
          </cell>
          <cell r="S577">
            <v>41298</v>
          </cell>
          <cell r="Z577">
            <v>41300</v>
          </cell>
          <cell r="AA577" t="str">
            <v>阿部友和</v>
          </cell>
          <cell r="AE577" t="str">
            <v>01:オンライン</v>
          </cell>
          <cell r="AG577" t="str">
            <v>132806B20P54</v>
          </cell>
          <cell r="AH577" t="str">
            <v>発送確定データ修正</v>
          </cell>
          <cell r="AI577" t="str">
            <v>B002-00019</v>
          </cell>
          <cell r="AL577" t="str">
            <v>22:ファイル／ＤＢ入出力不正</v>
          </cell>
          <cell r="AM577" t="str">
            <v>PT:PT環境</v>
          </cell>
          <cell r="AN577" t="str">
            <v>MD:マシンデバッグ</v>
          </cell>
          <cell r="AP577">
            <v>41299</v>
          </cell>
          <cell r="AQ577">
            <v>41298</v>
          </cell>
          <cell r="AR577" t="str">
            <v>阿部友和</v>
          </cell>
          <cell r="AX577" t="str">
            <v>P1:ﾌﾟﾛｸﾞﾗﾑ不良／ｺｰﾃﾞｨﾝｸﾞﾐｽ</v>
          </cell>
          <cell r="BL577" t="str">
            <v>-</v>
          </cell>
          <cell r="BN577" t="str">
            <v>01:オンライン</v>
          </cell>
          <cell r="BQ577" t="str">
            <v>FN:新規不良</v>
          </cell>
          <cell r="BR577" t="str">
            <v>SI:異常／例外処理</v>
          </cell>
          <cell r="BS577" t="str">
            <v>IG:入力処理/画面不良</v>
          </cell>
          <cell r="BT577" t="str">
            <v>P:コーディング</v>
          </cell>
          <cell r="BU577" t="str">
            <v>YT1:単純ﾐｽ/ｺｰﾃﾞｨﾝｸﾞﾐｽ</v>
          </cell>
          <cell r="BV577" t="str">
            <v>PG:単体テスト</v>
          </cell>
          <cell r="BW577" t="str">
            <v>N5:テスト確認不十分（ｴﾋﾞﾃﾞﾝｽ確認不十分）</v>
          </cell>
          <cell r="BX577" t="str">
            <v>XX:－</v>
          </cell>
          <cell r="CE577" t="str">
            <v>B:連携済データ編集</v>
          </cell>
          <cell r="CF577" t="str">
            <v>01:オンライン</v>
          </cell>
          <cell r="CG577" t="str">
            <v>B1:発送予約</v>
          </cell>
          <cell r="CH577" t="str">
            <v>1:Java</v>
          </cell>
          <cell r="CI577" t="str">
            <v>1:実施</v>
          </cell>
          <cell r="CJ577" t="str">
            <v>1:実施</v>
          </cell>
          <cell r="CK577" t="str">
            <v>0:否</v>
          </cell>
          <cell r="CM577" t="str">
            <v>0:無</v>
          </cell>
          <cell r="CN577" t="str">
            <v>-</v>
          </cell>
          <cell r="CO577">
            <v>41299</v>
          </cell>
        </row>
        <row r="578">
          <cell r="E578" t="str">
            <v>池邊　正朝</v>
          </cell>
          <cell r="H578" t="str">
            <v>池邊　正朝</v>
          </cell>
          <cell r="K578">
            <v>41298</v>
          </cell>
          <cell r="N578">
            <v>41298</v>
          </cell>
          <cell r="O578" t="str">
            <v>否</v>
          </cell>
          <cell r="S578">
            <v>41298</v>
          </cell>
          <cell r="AE578" t="str">
            <v>01:オンライン</v>
          </cell>
          <cell r="AG578" t="str">
            <v>132806B20P02</v>
          </cell>
          <cell r="AH578" t="str">
            <v>発送確定データ取込結果</v>
          </cell>
          <cell r="AI578" t="str">
            <v>B111-00003</v>
          </cell>
          <cell r="AL578" t="str">
            <v>22:ファイル／ＤＢ入出力不正</v>
          </cell>
          <cell r="AM578" t="str">
            <v>PT:PT環境</v>
          </cell>
          <cell r="AN578" t="str">
            <v>MD:マシンデバッグ</v>
          </cell>
          <cell r="AP578">
            <v>41299</v>
          </cell>
          <cell r="AQ578">
            <v>41298</v>
          </cell>
          <cell r="AR578" t="str">
            <v>池邊　正朝</v>
          </cell>
          <cell r="AX578" t="str">
            <v>P1:ﾌﾟﾛｸﾞﾗﾑ不良／ｺｰﾃﾞｨﾝｸﾞﾐｽ</v>
          </cell>
        </row>
        <row r="579">
          <cell r="E579" t="str">
            <v>阿部友和</v>
          </cell>
          <cell r="H579" t="str">
            <v>阿部友和</v>
          </cell>
          <cell r="K579">
            <v>41298</v>
          </cell>
          <cell r="N579">
            <v>41297</v>
          </cell>
          <cell r="O579" t="str">
            <v>否</v>
          </cell>
          <cell r="S579">
            <v>41298</v>
          </cell>
          <cell r="Z579">
            <v>41300</v>
          </cell>
          <cell r="AA579" t="str">
            <v>SD松本</v>
          </cell>
          <cell r="AE579" t="str">
            <v>01:オンライン</v>
          </cell>
          <cell r="AG579" t="str">
            <v>132806B20P53</v>
          </cell>
          <cell r="AH579" t="str">
            <v>発送確定データ一覧(送り状毎)</v>
          </cell>
          <cell r="AI579" t="str">
            <v>B002-00012</v>
          </cell>
          <cell r="AL579" t="str">
            <v>20:操作性</v>
          </cell>
          <cell r="AM579" t="str">
            <v>PT:PT環境</v>
          </cell>
          <cell r="AN579" t="str">
            <v>MD:マシンデバッグ</v>
          </cell>
          <cell r="AP579">
            <v>41299</v>
          </cell>
          <cell r="AQ579">
            <v>41298</v>
          </cell>
          <cell r="AR579" t="str">
            <v>阿部友和</v>
          </cell>
          <cell r="AX579" t="str">
            <v>P1:ﾌﾟﾛｸﾞﾗﾑ不良／ｺｰﾃﾞｨﾝｸﾞﾐｽ</v>
          </cell>
          <cell r="BL579" t="str">
            <v>-</v>
          </cell>
          <cell r="BN579" t="str">
            <v>01:オンライン</v>
          </cell>
          <cell r="BQ579" t="str">
            <v>FN:新規不良</v>
          </cell>
          <cell r="BR579" t="str">
            <v>SS:正常処理（正常ｹｰｽ）</v>
          </cell>
          <cell r="BS579" t="str">
            <v>OG:出力処理/画面不良</v>
          </cell>
          <cell r="BT579" t="str">
            <v>BD:基本設計</v>
          </cell>
          <cell r="BU579" t="str">
            <v>XX:－</v>
          </cell>
          <cell r="BV579" t="str">
            <v>XX:－</v>
          </cell>
          <cell r="BW579" t="str">
            <v>XX:－</v>
          </cell>
          <cell r="BX579" t="str">
            <v>XX:－</v>
          </cell>
          <cell r="CE579" t="str">
            <v>B:連携済データ編集</v>
          </cell>
          <cell r="CF579" t="str">
            <v>01:オンライン</v>
          </cell>
          <cell r="CG579" t="str">
            <v>B2:発送確定</v>
          </cell>
          <cell r="CH579" t="str">
            <v>1:Java</v>
          </cell>
          <cell r="CI579" t="str">
            <v>1:実施</v>
          </cell>
          <cell r="CJ579" t="str">
            <v>1:実施</v>
          </cell>
          <cell r="CK579" t="str">
            <v>0:否</v>
          </cell>
          <cell r="CM579" t="str">
            <v>0:無</v>
          </cell>
          <cell r="CN579" t="str">
            <v>-</v>
          </cell>
          <cell r="CO579">
            <v>41300</v>
          </cell>
        </row>
        <row r="580">
          <cell r="E580" t="str">
            <v>小森あずさ</v>
          </cell>
          <cell r="H580" t="str">
            <v>小森あずさ</v>
          </cell>
          <cell r="K580">
            <v>41298</v>
          </cell>
          <cell r="N580" t="str">
            <v>-</v>
          </cell>
          <cell r="O580" t="str">
            <v>否</v>
          </cell>
          <cell r="S580">
            <v>41298</v>
          </cell>
          <cell r="Z580">
            <v>41299</v>
          </cell>
          <cell r="AA580" t="str">
            <v>小森</v>
          </cell>
          <cell r="AE580" t="str">
            <v>01:オンライン</v>
          </cell>
          <cell r="AG580" t="str">
            <v>133006D20P56、133006D30P54</v>
          </cell>
          <cell r="AH580" t="str">
            <v>、送り状印字ソフト「ゆうプリＲ」お客さま情報修正画面、出荷先一覧登録</v>
          </cell>
          <cell r="AI580" t="str">
            <v>D006-00005</v>
          </cell>
          <cell r="AL580" t="str">
            <v>21:画面表示不正</v>
          </cell>
          <cell r="AM580" t="str">
            <v>PT:PT環境</v>
          </cell>
          <cell r="AN580" t="str">
            <v>MD:マシンデバッグ</v>
          </cell>
          <cell r="AP580">
            <v>41299</v>
          </cell>
          <cell r="BL580" t="str">
            <v>－</v>
          </cell>
          <cell r="BN580" t="str">
            <v>01:オンライン</v>
          </cell>
          <cell r="BQ580" t="str">
            <v>FN:新規不良</v>
          </cell>
          <cell r="BR580" t="str">
            <v>SS:正常処理（正常ｹｰｽ）</v>
          </cell>
          <cell r="BS580" t="str">
            <v>IG:入力処理/画面不良</v>
          </cell>
          <cell r="BT580" t="str">
            <v>P:コーディング</v>
          </cell>
          <cell r="BU580" t="str">
            <v>XX:－</v>
          </cell>
          <cell r="BV580" t="str">
            <v>PT:組合せテスト</v>
          </cell>
          <cell r="BW580" t="str">
            <v>XX:－</v>
          </cell>
          <cell r="BX580" t="str">
            <v>XX:－</v>
          </cell>
          <cell r="CE580" t="str">
            <v>D:会員管理</v>
          </cell>
          <cell r="CF580" t="str">
            <v>01:オンライン</v>
          </cell>
          <cell r="CG580" t="str">
            <v>1:Java</v>
          </cell>
          <cell r="CH580" t="str">
            <v>1:Java</v>
          </cell>
          <cell r="CI580" t="str">
            <v>XX:－</v>
          </cell>
          <cell r="CJ580" t="str">
            <v>XX:－</v>
          </cell>
          <cell r="CK580" t="str">
            <v>0:否</v>
          </cell>
          <cell r="CM580" t="str">
            <v>0:無</v>
          </cell>
          <cell r="CN580" t="str">
            <v>-</v>
          </cell>
          <cell r="CO580">
            <v>41300</v>
          </cell>
        </row>
        <row r="581">
          <cell r="E581" t="str">
            <v>金成浩</v>
          </cell>
          <cell r="H581" t="str">
            <v>金成浩</v>
          </cell>
          <cell r="K581">
            <v>41298</v>
          </cell>
          <cell r="N581">
            <v>41298</v>
          </cell>
          <cell r="O581" t="str">
            <v>否</v>
          </cell>
          <cell r="Q581">
            <v>41298</v>
          </cell>
          <cell r="S581">
            <v>41298</v>
          </cell>
          <cell r="T581">
            <v>41299</v>
          </cell>
          <cell r="V581" t="str">
            <v/>
          </cell>
          <cell r="Z581">
            <v>41299</v>
          </cell>
          <cell r="AA581" t="str">
            <v>SD鈴木</v>
          </cell>
          <cell r="AE581" t="str">
            <v>01:オンライン</v>
          </cell>
          <cell r="AG581" t="str">
            <v>132706A20P53</v>
          </cell>
          <cell r="AH581" t="str">
            <v>ラベル印字データ登録</v>
          </cell>
          <cell r="AI581" t="str">
            <v>A110</v>
          </cell>
          <cell r="AL581" t="str">
            <v>17:計算値不正</v>
          </cell>
          <cell r="AM581" t="str">
            <v>PT:PT環境</v>
          </cell>
          <cell r="AN581" t="str">
            <v>MD:マシンデバッグ</v>
          </cell>
          <cell r="AP581">
            <v>41299</v>
          </cell>
          <cell r="AQ581">
            <v>41298</v>
          </cell>
          <cell r="AR581" t="str">
            <v>金成浩</v>
          </cell>
          <cell r="AX581" t="str">
            <v>P1:ﾌﾟﾛｸﾞﾗﾑ不良／ｺｰﾃﾞｨﾝｸﾞﾐｽ</v>
          </cell>
          <cell r="BL581" t="str">
            <v>-</v>
          </cell>
          <cell r="BN581" t="str">
            <v>01:オンライン</v>
          </cell>
          <cell r="BQ581" t="str">
            <v>FN:新規不良</v>
          </cell>
          <cell r="BR581" t="str">
            <v>SI:異常／例外処理</v>
          </cell>
          <cell r="BS581" t="str">
            <v>IB:入力処理/ﾌｧｲﾙ・DB入力不良</v>
          </cell>
          <cell r="BT581" t="str">
            <v>P:コーディング</v>
          </cell>
          <cell r="BU581" t="str">
            <v>YT1:単純ﾐｽ/ｺｰﾃﾞｨﾝｸﾞﾐｽ</v>
          </cell>
          <cell r="BV581" t="str">
            <v>PG:単体テスト</v>
          </cell>
          <cell r="BW581" t="str">
            <v>XX:－</v>
          </cell>
          <cell r="BX581" t="str">
            <v>XX:－</v>
          </cell>
          <cell r="CE581" t="str">
            <v>A:ラベル印字サービス</v>
          </cell>
          <cell r="CF581" t="str">
            <v>01:オンライン</v>
          </cell>
          <cell r="CG581" t="str">
            <v>A1:Ｗｅｂゆうプリ</v>
          </cell>
          <cell r="CH581" t="str">
            <v>1:Java</v>
          </cell>
          <cell r="CI581" t="str">
            <v>1:実施</v>
          </cell>
          <cell r="CJ581" t="str">
            <v>1:実施</v>
          </cell>
          <cell r="CK581" t="str">
            <v>0:否</v>
          </cell>
          <cell r="CM581" t="str">
            <v>0:無</v>
          </cell>
          <cell r="CN581" t="str">
            <v>-</v>
          </cell>
          <cell r="CO581">
            <v>41300</v>
          </cell>
        </row>
        <row r="582">
          <cell r="E582" t="str">
            <v>原田大輔</v>
          </cell>
          <cell r="H582" t="str">
            <v>原田大輔</v>
          </cell>
          <cell r="K582">
            <v>41298</v>
          </cell>
          <cell r="O582" t="str">
            <v>否</v>
          </cell>
          <cell r="S582">
            <v>41298</v>
          </cell>
          <cell r="AE582" t="str">
            <v>01:オンライン</v>
          </cell>
          <cell r="AG582" t="str">
            <v>132806B10P51</v>
          </cell>
          <cell r="AH582" t="str">
            <v>発送データ取込</v>
          </cell>
          <cell r="AL582" t="str">
            <v>14:ABEND</v>
          </cell>
          <cell r="AM582" t="str">
            <v>PT:PT環境</v>
          </cell>
          <cell r="AN582" t="str">
            <v>MD:マシンデバッグ</v>
          </cell>
          <cell r="AP582">
            <v>41299</v>
          </cell>
          <cell r="AQ582">
            <v>41298</v>
          </cell>
          <cell r="AR582" t="str">
            <v>原田大輔</v>
          </cell>
          <cell r="AX582" t="str">
            <v>P1:ﾌﾟﾛｸﾞﾗﾑ不良／ｺｰﾃﾞｨﾝｸﾞﾐｽ</v>
          </cell>
        </row>
        <row r="583">
          <cell r="E583" t="str">
            <v>菊池聡</v>
          </cell>
          <cell r="H583" t="str">
            <v>菊池聡</v>
          </cell>
          <cell r="K583">
            <v>41298</v>
          </cell>
          <cell r="N583" t="str">
            <v>-</v>
          </cell>
          <cell r="O583" t="str">
            <v>否</v>
          </cell>
          <cell r="S583">
            <v>41298</v>
          </cell>
          <cell r="T583" t="str">
            <v/>
          </cell>
          <cell r="V583" t="str">
            <v/>
          </cell>
          <cell r="AE583" t="str">
            <v>01:オンライン</v>
          </cell>
          <cell r="AG583" t="str">
            <v>133006D20P56</v>
          </cell>
          <cell r="AH583" t="str">
            <v>送り状印字ソフト「ゆうプリR」お客様情報修正</v>
          </cell>
          <cell r="AI583" t="str">
            <v>-</v>
          </cell>
          <cell r="AL583" t="str">
            <v>21:画面表示不正</v>
          </cell>
          <cell r="AM583" t="str">
            <v>PT:PT環境</v>
          </cell>
          <cell r="AN583" t="str">
            <v>MD:マシンデバッグ</v>
          </cell>
          <cell r="AP583">
            <v>41299</v>
          </cell>
          <cell r="BL583" t="str">
            <v>－</v>
          </cell>
          <cell r="BN583" t="str">
            <v>01:オンライン</v>
          </cell>
          <cell r="CO583">
            <v>41300</v>
          </cell>
        </row>
        <row r="584">
          <cell r="E584" t="str">
            <v>原田大輔</v>
          </cell>
          <cell r="H584" t="str">
            <v>原田大輔</v>
          </cell>
          <cell r="K584">
            <v>41299</v>
          </cell>
          <cell r="N584">
            <v>41299</v>
          </cell>
          <cell r="O584" t="str">
            <v>否</v>
          </cell>
          <cell r="S584">
            <v>41299</v>
          </cell>
          <cell r="Z584">
            <v>41300</v>
          </cell>
          <cell r="AA584" t="str">
            <v>原田,武波</v>
          </cell>
          <cell r="AE584" t="str">
            <v>01:オンライン</v>
          </cell>
          <cell r="AG584" t="str">
            <v>132806B30P51</v>
          </cell>
          <cell r="AH584" t="str">
            <v>ゆうプリＰＳデータ取込</v>
          </cell>
          <cell r="AL584" t="str">
            <v>22:ファイル／ＤＢ入出力不正</v>
          </cell>
          <cell r="AM584" t="str">
            <v>PT:PT環境</v>
          </cell>
          <cell r="AN584" t="str">
            <v>MD:マシンデバッグ</v>
          </cell>
          <cell r="AP584">
            <v>41299</v>
          </cell>
          <cell r="AQ584">
            <v>41299</v>
          </cell>
          <cell r="AR584" t="str">
            <v>原田大輔</v>
          </cell>
          <cell r="AX584" t="str">
            <v>P1:ﾌﾟﾛｸﾞﾗﾑ不良／ｺｰﾃﾞｨﾝｸﾞﾐｽ</v>
          </cell>
          <cell r="BL584" t="str">
            <v>-</v>
          </cell>
          <cell r="BN584" t="str">
            <v>01:オンライン</v>
          </cell>
          <cell r="BQ584" t="str">
            <v>FN:新規不良</v>
          </cell>
          <cell r="BR584" t="str">
            <v>SI:異常／例外処理</v>
          </cell>
          <cell r="BS584" t="str">
            <v>OB:出力処理/ﾌｧｲﾙ・DB出力更新不良</v>
          </cell>
          <cell r="BT584" t="str">
            <v>BD:基本設計</v>
          </cell>
          <cell r="BU584" t="str">
            <v>XX:－</v>
          </cell>
          <cell r="BV584" t="str">
            <v>XX:－</v>
          </cell>
          <cell r="BW584" t="str">
            <v>XX:－</v>
          </cell>
          <cell r="BX584" t="str">
            <v>XX:－</v>
          </cell>
          <cell r="CE584" t="str">
            <v>B:連携済データ編集</v>
          </cell>
          <cell r="CF584" t="str">
            <v>01:オンライン</v>
          </cell>
          <cell r="CG584" t="str">
            <v>B6:ゆうプリＰＳ</v>
          </cell>
          <cell r="CH584" t="str">
            <v>1:Java</v>
          </cell>
          <cell r="CI584" t="str">
            <v>1:実施</v>
          </cell>
          <cell r="CJ584" t="str">
            <v>1:実施</v>
          </cell>
          <cell r="CK584" t="str">
            <v>0:否</v>
          </cell>
          <cell r="CM584" t="str">
            <v>0:無</v>
          </cell>
          <cell r="CN584" t="str">
            <v>-</v>
          </cell>
          <cell r="CO584">
            <v>41300</v>
          </cell>
        </row>
        <row r="585">
          <cell r="E585" t="str">
            <v>原田大輔</v>
          </cell>
          <cell r="H585" t="str">
            <v>原田大輔</v>
          </cell>
          <cell r="K585">
            <v>41299</v>
          </cell>
          <cell r="N585">
            <v>41299</v>
          </cell>
          <cell r="O585" t="str">
            <v>否</v>
          </cell>
          <cell r="S585">
            <v>41299</v>
          </cell>
          <cell r="Z585">
            <v>41301</v>
          </cell>
          <cell r="AA585" t="str">
            <v>多久和</v>
          </cell>
          <cell r="AE585" t="str">
            <v>01:オンライン</v>
          </cell>
          <cell r="AG585" t="str">
            <v>132806B30P51</v>
          </cell>
          <cell r="AH585" t="str">
            <v>ゆうプリＰＳデータ取込</v>
          </cell>
          <cell r="AL585" t="str">
            <v>22:ファイル／ＤＢ入出力不正</v>
          </cell>
          <cell r="AM585" t="str">
            <v>PT:PT環境</v>
          </cell>
          <cell r="AN585" t="str">
            <v>MD:マシンデバッグ</v>
          </cell>
          <cell r="AP585">
            <v>41299</v>
          </cell>
          <cell r="AQ585">
            <v>41299</v>
          </cell>
          <cell r="AR585" t="str">
            <v>原田大輔</v>
          </cell>
          <cell r="AX585" t="str">
            <v>P1:ﾌﾟﾛｸﾞﾗﾑ不良／ｺｰﾃﾞｨﾝｸﾞﾐｽ</v>
          </cell>
        </row>
        <row r="586">
          <cell r="E586" t="str">
            <v>清水里実</v>
          </cell>
          <cell r="H586" t="str">
            <v>HGP</v>
          </cell>
          <cell r="Z586">
            <v>41301</v>
          </cell>
          <cell r="AA586" t="str">
            <v>原田</v>
          </cell>
          <cell r="AE586" t="str">
            <v>01:オンライン</v>
          </cell>
          <cell r="AL586" t="str">
            <v>22:ファイル／ＤＢ入出力不正</v>
          </cell>
          <cell r="AM586" t="str">
            <v>PT:PT環境</v>
          </cell>
          <cell r="AN586" t="str">
            <v>MD:マシンデバッグ</v>
          </cell>
          <cell r="AO586" t="str">
            <v>BLAB02-000311</v>
          </cell>
          <cell r="AQ586">
            <v>41301</v>
          </cell>
          <cell r="AR586" t="str">
            <v>原田大輔</v>
          </cell>
          <cell r="AS586" t="str">
            <v xml:space="preserve">
2013/01/27　原田記
代表送り状番号：B-380にて修正済
荷物個口数　　：個口数が1個の場合には、スペースではなく1で登録するのが業務仕様。
（山田）Ｋと確認した結果、HGPさん側で対応いただくように修正を依頼する。
</v>
          </cell>
        </row>
        <row r="587">
          <cell r="E587" t="str">
            <v>清水里実</v>
          </cell>
          <cell r="H587" t="str">
            <v>HGP</v>
          </cell>
          <cell r="Z587">
            <v>41301</v>
          </cell>
          <cell r="AA587" t="str">
            <v>長嶋</v>
          </cell>
          <cell r="AE587" t="str">
            <v>01:オンライン</v>
          </cell>
          <cell r="AL587" t="str">
            <v>22:ファイル／ＤＢ入出力不正</v>
          </cell>
          <cell r="AM587" t="str">
            <v>S1:ST環境</v>
          </cell>
          <cell r="AN587" t="str">
            <v>MD:マシンデバッグ</v>
          </cell>
          <cell r="AO587" t="str">
            <v>BLAB02-000312</v>
          </cell>
          <cell r="AQ587">
            <v>41301</v>
          </cell>
          <cell r="AR587" t="str">
            <v>原田大輔</v>
          </cell>
          <cell r="AS587" t="str">
            <v>2013/1/27　長嶋追記
BLAB02-200431にて対策済。</v>
          </cell>
        </row>
        <row r="588">
          <cell r="E588" t="str">
            <v>長友正寛</v>
          </cell>
          <cell r="H588" t="str">
            <v>HGP</v>
          </cell>
          <cell r="K588" t="str">
            <v>ST-J001KS</v>
          </cell>
          <cell r="AE588" t="str">
            <v>01:オンライン</v>
          </cell>
          <cell r="AL588" t="str">
            <v>99:その他</v>
          </cell>
          <cell r="AM588" t="str">
            <v>S1:ST環境</v>
          </cell>
          <cell r="AN588" t="str">
            <v>MD:マシンデバッグ</v>
          </cell>
          <cell r="AO588" t="str">
            <v>BLAB02-000313</v>
          </cell>
          <cell r="AP588">
            <v>41299</v>
          </cell>
          <cell r="AQ588">
            <v>41299</v>
          </cell>
          <cell r="AR588" t="str">
            <v>佐々木</v>
          </cell>
          <cell r="AS588" t="str">
            <v>頂いている仕様はPC、携帯とスマフォの集荷TOP画面は個別に作成する仕様でしたので、固定で設定しているため振り分けはありません。
そのため、仕様変更となります。
提供は2/1予定です。</v>
          </cell>
          <cell r="AU588" t="str">
            <v>J:集荷依頼</v>
          </cell>
          <cell r="AV588" t="str">
            <v>01:オンライン</v>
          </cell>
          <cell r="AW588" t="str">
            <v>J1:集荷受付</v>
          </cell>
          <cell r="AX588" t="str">
            <v>X1:仕様通り</v>
          </cell>
          <cell r="AY588" t="str">
            <v>XX:－</v>
          </cell>
          <cell r="AZ588" t="str">
            <v>XX:－</v>
          </cell>
          <cell r="BA588" t="str">
            <v>XX:－</v>
          </cell>
          <cell r="BC588" t="str">
            <v>XX:－</v>
          </cell>
          <cell r="BD588" t="str">
            <v>XX:－</v>
          </cell>
          <cell r="BE588" t="str">
            <v>XX:－</v>
          </cell>
          <cell r="BF588" t="str">
            <v>XX:－</v>
          </cell>
        </row>
        <row r="589">
          <cell r="E589" t="str">
            <v>長友正寛</v>
          </cell>
          <cell r="H589" t="str">
            <v>HGP</v>
          </cell>
          <cell r="K589" t="str">
            <v>ST-J005KS</v>
          </cell>
          <cell r="N589" t="str">
            <v>-</v>
          </cell>
          <cell r="O589" t="str">
            <v>-</v>
          </cell>
          <cell r="P589" t="str">
            <v>-</v>
          </cell>
          <cell r="Q589" t="str">
            <v>-</v>
          </cell>
          <cell r="R589" t="str">
            <v>-</v>
          </cell>
          <cell r="S589" t="str">
            <v>-</v>
          </cell>
          <cell r="T589" t="str">
            <v>-</v>
          </cell>
          <cell r="U589" t="str">
            <v>-</v>
          </cell>
          <cell r="V589" t="str">
            <v>-</v>
          </cell>
          <cell r="W589" t="str">
            <v>-</v>
          </cell>
          <cell r="X589" t="str">
            <v>-</v>
          </cell>
          <cell r="Y589" t="str">
            <v>-</v>
          </cell>
          <cell r="Z589">
            <v>41300</v>
          </cell>
          <cell r="AA589" t="str">
            <v>村井</v>
          </cell>
          <cell r="AE589" t="str">
            <v>01:オンライン</v>
          </cell>
          <cell r="AI589" t="str">
            <v>-</v>
          </cell>
          <cell r="AL589" t="str">
            <v>12:一部停止</v>
          </cell>
          <cell r="AM589" t="str">
            <v>S1:ST環境</v>
          </cell>
          <cell r="AN589" t="str">
            <v>MD:マシンデバッグ</v>
          </cell>
          <cell r="AO589" t="str">
            <v>BLAB02-000316</v>
          </cell>
          <cell r="AP589">
            <v>41299</v>
          </cell>
          <cell r="AQ589">
            <v>41300</v>
          </cell>
          <cell r="AR589" t="str">
            <v>村井</v>
          </cell>
          <cell r="AS589" t="str">
            <v>BLAB02-200442と同件のため、クローズとする。</v>
          </cell>
          <cell r="AT589" t="str">
            <v>-</v>
          </cell>
          <cell r="AU589" t="str">
            <v>XX:その他</v>
          </cell>
          <cell r="AV589" t="str">
            <v>01:オンライン</v>
          </cell>
          <cell r="AW589" t="str">
            <v>XX:その他</v>
          </cell>
          <cell r="AX589" t="str">
            <v>X2:同件</v>
          </cell>
          <cell r="AY589" t="str">
            <v>XX:－</v>
          </cell>
          <cell r="AZ589" t="str">
            <v>XX:－</v>
          </cell>
          <cell r="BA589" t="str">
            <v>XX:－</v>
          </cell>
          <cell r="BB589" t="str">
            <v>P:コーディング</v>
          </cell>
          <cell r="BC589" t="str">
            <v>XX:－</v>
          </cell>
          <cell r="BD589" t="str">
            <v>XX:－</v>
          </cell>
          <cell r="BE589" t="str">
            <v>XX:－</v>
          </cell>
          <cell r="BF589" t="str">
            <v>XX:－</v>
          </cell>
          <cell r="BG589" t="str">
            <v>-</v>
          </cell>
          <cell r="BH589" t="str">
            <v>-</v>
          </cell>
        </row>
        <row r="590">
          <cell r="E590" t="str">
            <v>長友正寛</v>
          </cell>
          <cell r="H590" t="str">
            <v>HGP</v>
          </cell>
          <cell r="K590" t="str">
            <v>ST-J005KS</v>
          </cell>
          <cell r="Q590" t="str">
            <v/>
          </cell>
          <cell r="T590" t="str">
            <v/>
          </cell>
          <cell r="V590" t="str">
            <v/>
          </cell>
          <cell r="AE590" t="str">
            <v>01:オンライン</v>
          </cell>
          <cell r="AL590" t="str">
            <v>22:ファイル／ＤＢ入出力不正</v>
          </cell>
          <cell r="AM590" t="str">
            <v>S1:ST環境</v>
          </cell>
          <cell r="AN590" t="str">
            <v>MD:マシンデバッグ</v>
          </cell>
          <cell r="AO590" t="str">
            <v>BLAB02-000324</v>
          </cell>
          <cell r="AS590" t="str">
            <v>マスタ不整合と思われる。</v>
          </cell>
        </row>
        <row r="591">
          <cell r="E591" t="str">
            <v>長友正寛</v>
          </cell>
          <cell r="H591" t="str">
            <v>HGP</v>
          </cell>
          <cell r="K591" t="str">
            <v>ST-J005KS</v>
          </cell>
          <cell r="N591" t="str">
            <v>-</v>
          </cell>
          <cell r="O591" t="str">
            <v>-</v>
          </cell>
          <cell r="P591" t="str">
            <v>-</v>
          </cell>
          <cell r="Q591" t="str">
            <v>-</v>
          </cell>
          <cell r="R591" t="str">
            <v>-</v>
          </cell>
          <cell r="S591" t="str">
            <v>-</v>
          </cell>
          <cell r="T591" t="str">
            <v>-</v>
          </cell>
          <cell r="U591" t="str">
            <v>-</v>
          </cell>
          <cell r="V591" t="str">
            <v>-</v>
          </cell>
          <cell r="W591" t="str">
            <v>-</v>
          </cell>
          <cell r="X591" t="str">
            <v>-</v>
          </cell>
          <cell r="Y591" t="str">
            <v>-</v>
          </cell>
          <cell r="Z591">
            <v>41300</v>
          </cell>
          <cell r="AA591" t="str">
            <v>村井</v>
          </cell>
          <cell r="AE591" t="str">
            <v>01:オンライン</v>
          </cell>
          <cell r="AI591" t="str">
            <v>-</v>
          </cell>
          <cell r="AL591" t="str">
            <v>12:一部停止</v>
          </cell>
          <cell r="AM591" t="str">
            <v>S1:ST環境</v>
          </cell>
          <cell r="AN591" t="str">
            <v>MD:マシンデバッグ</v>
          </cell>
          <cell r="AO591" t="str">
            <v>BLAB02-000329</v>
          </cell>
          <cell r="AP591" t="str">
            <v>-</v>
          </cell>
          <cell r="AQ591">
            <v>41300</v>
          </cell>
          <cell r="AR591" t="str">
            <v>村井</v>
          </cell>
          <cell r="AS591" t="str">
            <v>BLAB02-200442と同件のため、クローズとする。</v>
          </cell>
          <cell r="AT591" t="str">
            <v>-</v>
          </cell>
          <cell r="AU591" t="str">
            <v>XX:その他</v>
          </cell>
          <cell r="AV591" t="str">
            <v>01:オンライン</v>
          </cell>
          <cell r="AW591" t="str">
            <v>XX:その他</v>
          </cell>
          <cell r="AX591" t="str">
            <v>X2:同件</v>
          </cell>
          <cell r="AY591" t="str">
            <v>XX:－</v>
          </cell>
          <cell r="AZ591" t="str">
            <v>XX:－</v>
          </cell>
          <cell r="BA591" t="str">
            <v>XX:－</v>
          </cell>
          <cell r="BB591" t="str">
            <v>P:コーディング</v>
          </cell>
          <cell r="BC591" t="str">
            <v>XX:－</v>
          </cell>
          <cell r="BD591" t="str">
            <v>XX:－</v>
          </cell>
          <cell r="BE591" t="str">
            <v>XX:－</v>
          </cell>
          <cell r="BF591" t="str">
            <v>XX:－</v>
          </cell>
          <cell r="BG591" t="str">
            <v>-</v>
          </cell>
          <cell r="BH591" t="str">
            <v>-</v>
          </cell>
        </row>
        <row r="592">
          <cell r="E592" t="str">
            <v>清水里実</v>
          </cell>
          <cell r="H592" t="str">
            <v>HGP</v>
          </cell>
          <cell r="Q592" t="str">
            <v/>
          </cell>
          <cell r="T592" t="str">
            <v/>
          </cell>
          <cell r="V592" t="str">
            <v/>
          </cell>
          <cell r="Z592">
            <v>41301</v>
          </cell>
          <cell r="AA592" t="str">
            <v>長嶋</v>
          </cell>
          <cell r="AE592" t="str">
            <v>02:バッチ</v>
          </cell>
          <cell r="AL592" t="str">
            <v>22:ファイル／ＤＢ入出力不正</v>
          </cell>
          <cell r="AM592" t="str">
            <v>S1:ST環境</v>
          </cell>
          <cell r="AN592" t="str">
            <v>MD:マシンデバッグ</v>
          </cell>
          <cell r="AO592" t="str">
            <v>BLAB02-000331</v>
          </cell>
          <cell r="AQ592">
            <v>41301</v>
          </cell>
          <cell r="AR592" t="str">
            <v>原田大輔</v>
          </cell>
          <cell r="AS592" t="str">
            <v>2013/1/27長嶋追記
DENFD部品としては仕様どおり。
業務仕様としては、ＮＧであるため、
GPさん側でエラーチェックの実装をお願いする。
以前の打ち合わせで、（大内）には単項目チェックは実装して欲しい旨を展開済。
ファイル変換部品のソースは（古田島）よりjarと一緒に展開済であるが、該当のソース名は1/28に別途連絡する。</v>
          </cell>
        </row>
        <row r="593">
          <cell r="E593" t="str">
            <v>秋山美雪</v>
          </cell>
          <cell r="H593" t="str">
            <v>HGP</v>
          </cell>
          <cell r="K593">
            <v>41300</v>
          </cell>
          <cell r="Q593" t="str">
            <v/>
          </cell>
          <cell r="T593" t="str">
            <v/>
          </cell>
          <cell r="U593">
            <v>41300</v>
          </cell>
          <cell r="V593" t="str">
            <v/>
          </cell>
          <cell r="AE593" t="str">
            <v>01:オンライン</v>
          </cell>
          <cell r="AG593" t="str">
            <v>133006D20P01</v>
          </cell>
          <cell r="AH593" t="str">
            <v>送り状印字ソフト「ゆうプリＲ」お客さま情報確認画面</v>
          </cell>
          <cell r="AI593" t="str">
            <v>-</v>
          </cell>
          <cell r="AL593" t="str">
            <v>21:画面表示不正</v>
          </cell>
          <cell r="AM593" t="str">
            <v>S1:ST環境</v>
          </cell>
          <cell r="AN593" t="str">
            <v>MD:マシンデバッグ</v>
          </cell>
          <cell r="AO593" t="str">
            <v>BLAB02-000349</v>
          </cell>
          <cell r="AP593">
            <v>41301</v>
          </cell>
          <cell r="AQ593">
            <v>41300</v>
          </cell>
          <cell r="AR593" t="str">
            <v>菊池</v>
          </cell>
          <cell r="AS593" t="str">
            <v>会員登録時はNULLが設定されているが、会員情報を更新すると半角スペースに更新されている。</v>
          </cell>
          <cell r="AU593" t="str">
            <v>D:会員管理</v>
          </cell>
          <cell r="AV593" t="str">
            <v>01:オンライン</v>
          </cell>
          <cell r="AW593" t="str">
            <v>D2:クライアントソフトユーザ管理</v>
          </cell>
          <cell r="AX593" t="str">
            <v>P1:ﾌﾟﾛｸﾞﾗﾑ不良／ｺｰﾃﾞｨﾝｸﾞﾐｽ</v>
          </cell>
          <cell r="AY593" t="str">
            <v>FN:新規不良</v>
          </cell>
          <cell r="AZ593" t="str">
            <v>SS:正常処理（正常ｹｰｽ）</v>
          </cell>
          <cell r="BA593" t="str">
            <v>IP:入力処理/ﾊﾟﾗﾒｰﾀ入力不良</v>
          </cell>
          <cell r="BB593" t="str">
            <v>P:コーディング</v>
          </cell>
          <cell r="BC593" t="str">
            <v>YG3:業務仕様理解不足/顧客との責任範囲不明確</v>
          </cell>
          <cell r="BD593" t="str">
            <v>XX:－</v>
          </cell>
          <cell r="BE593" t="str">
            <v>XX:－</v>
          </cell>
          <cell r="BF593" t="str">
            <v>XX:－</v>
          </cell>
          <cell r="BN593" t="str">
            <v>01:オンライン</v>
          </cell>
          <cell r="BQ593" t="str">
            <v>FN:新規不良</v>
          </cell>
          <cell r="BR593" t="str">
            <v>SS:正常処理（正常ｹｰｽ）</v>
          </cell>
          <cell r="BS593" t="str">
            <v>IG:入力処理/画面不良</v>
          </cell>
          <cell r="BT593" t="str">
            <v>P:コーディング</v>
          </cell>
          <cell r="BU593" t="str">
            <v>XX:－</v>
          </cell>
          <cell r="BV593" t="str">
            <v>PT:組合せテスト</v>
          </cell>
          <cell r="BW593" t="str">
            <v>XX:－</v>
          </cell>
          <cell r="BX593" t="str">
            <v>XX:－</v>
          </cell>
          <cell r="CE593" t="str">
            <v>D:会員管理</v>
          </cell>
          <cell r="CF593" t="str">
            <v>01:オンライン</v>
          </cell>
          <cell r="CG593" t="str">
            <v>1:Java</v>
          </cell>
          <cell r="CH593" t="str">
            <v>1:Java</v>
          </cell>
          <cell r="CI593" t="str">
            <v>XX:－</v>
          </cell>
          <cell r="CJ593" t="str">
            <v>XX:－</v>
          </cell>
          <cell r="CK593" t="str">
            <v>0:否</v>
          </cell>
          <cell r="CL593">
            <v>41301</v>
          </cell>
          <cell r="CM593" t="str">
            <v>0:無</v>
          </cell>
          <cell r="CO593">
            <v>41302</v>
          </cell>
        </row>
        <row r="594">
          <cell r="E594" t="str">
            <v>長友正寛</v>
          </cell>
          <cell r="H594" t="str">
            <v>HGP</v>
          </cell>
          <cell r="Q594" t="str">
            <v/>
          </cell>
          <cell r="T594" t="str">
            <v/>
          </cell>
          <cell r="V594" t="str">
            <v/>
          </cell>
          <cell r="AE594" t="str">
            <v>01:オンライン</v>
          </cell>
          <cell r="AL594" t="str">
            <v>21:画面表示不正</v>
          </cell>
          <cell r="AM594" t="str">
            <v>S1:ST環境</v>
          </cell>
          <cell r="AN594" t="str">
            <v>MD:マシンデバッグ</v>
          </cell>
          <cell r="AO594" t="str">
            <v>BLAB02-000351</v>
          </cell>
          <cell r="AQ594">
            <v>41299</v>
          </cell>
          <cell r="AR594" t="str">
            <v>佐々木</v>
          </cell>
          <cell r="AS594" t="str">
            <v>BLAB02-200508に関連</v>
          </cell>
          <cell r="AU594" t="str">
            <v>J:集荷依頼</v>
          </cell>
          <cell r="AV594" t="str">
            <v>01:オンライン</v>
          </cell>
          <cell r="AW594" t="str">
            <v>J1:集荷受付</v>
          </cell>
          <cell r="AX594" t="str">
            <v>X1:仕様通り</v>
          </cell>
          <cell r="AY594" t="str">
            <v>XX:－</v>
          </cell>
          <cell r="AZ594" t="str">
            <v>XX:－</v>
          </cell>
          <cell r="BA594" t="str">
            <v>XX:－</v>
          </cell>
          <cell r="BC594" t="str">
            <v>XX:－</v>
          </cell>
          <cell r="BD594" t="str">
            <v>XX:－</v>
          </cell>
          <cell r="BE594" t="str">
            <v>XX:－</v>
          </cell>
          <cell r="BF594" t="str">
            <v>XX:－</v>
          </cell>
        </row>
        <row r="595">
          <cell r="E595" t="str">
            <v>長友正寛</v>
          </cell>
          <cell r="H595" t="str">
            <v>HGP</v>
          </cell>
          <cell r="AE595" t="str">
            <v>01:オンライン</v>
          </cell>
          <cell r="AL595" t="str">
            <v>12:一部停止</v>
          </cell>
          <cell r="AM595" t="str">
            <v>S1:ST環境</v>
          </cell>
          <cell r="AN595" t="str">
            <v>MD:マシンデバッグ</v>
          </cell>
          <cell r="AO595" t="str">
            <v>BLAB02-000354</v>
          </cell>
        </row>
        <row r="596">
          <cell r="E596" t="str">
            <v>松窪</v>
          </cell>
          <cell r="H596" t="str">
            <v>松窪</v>
          </cell>
          <cell r="K596">
            <v>41299</v>
          </cell>
          <cell r="N596">
            <v>41299</v>
          </cell>
          <cell r="O596" t="str">
            <v>要</v>
          </cell>
          <cell r="Q596">
            <v>41299</v>
          </cell>
          <cell r="S596">
            <v>41299</v>
          </cell>
          <cell r="T596" t="str">
            <v/>
          </cell>
          <cell r="V596" t="str">
            <v/>
          </cell>
          <cell r="AE596" t="str">
            <v>01:オンライン</v>
          </cell>
          <cell r="AG596" t="str">
            <v>132806B10P51</v>
          </cell>
          <cell r="AH596" t="str">
            <v>発送データ取込</v>
          </cell>
          <cell r="AI596" t="str">
            <v>B132-00002</v>
          </cell>
          <cell r="AL596" t="str">
            <v>11:全面停止</v>
          </cell>
          <cell r="AM596" t="str">
            <v>PT:PT環境</v>
          </cell>
          <cell r="AN596" t="str">
            <v>MD:マシンデバッグ</v>
          </cell>
          <cell r="AP596">
            <v>41301</v>
          </cell>
          <cell r="AQ596">
            <v>41299</v>
          </cell>
          <cell r="AR596" t="str">
            <v>松窪</v>
          </cell>
          <cell r="AS596" t="str">
            <v>2013/01/27 原田記
日本側で調整いたしました。
ファイル変換定義側で「顧客部署２コード(末尾6桁)」に固定値「000001」を設定する。</v>
          </cell>
          <cell r="AX596" t="str">
            <v>P1:ﾌﾟﾛｸﾞﾗﾑ不良／ｺｰﾃﾞｨﾝｸﾞﾐｽ</v>
          </cell>
        </row>
        <row r="597">
          <cell r="E597" t="str">
            <v>小牧繁信</v>
          </cell>
          <cell r="H597" t="str">
            <v>小牧繁信</v>
          </cell>
          <cell r="K597">
            <v>41299</v>
          </cell>
          <cell r="N597">
            <v>41299</v>
          </cell>
          <cell r="O597" t="str">
            <v>否</v>
          </cell>
          <cell r="Q597">
            <v>41299</v>
          </cell>
          <cell r="S597">
            <v>41299</v>
          </cell>
          <cell r="T597" t="str">
            <v/>
          </cell>
          <cell r="V597" t="str">
            <v/>
          </cell>
          <cell r="AE597" t="str">
            <v>01:オンライン</v>
          </cell>
          <cell r="AG597" t="str">
            <v>132806B60P53</v>
          </cell>
          <cell r="AH597" t="str">
            <v>集荷依頼情報一覧（ロット毎）</v>
          </cell>
          <cell r="AI597" t="str">
            <v>B140-00008</v>
          </cell>
          <cell r="AL597" t="str">
            <v>21:画面表示不正</v>
          </cell>
          <cell r="AM597" t="str">
            <v>PT:PT環境</v>
          </cell>
          <cell r="AN597" t="str">
            <v>MD:マシンデバッグ</v>
          </cell>
          <cell r="AP597">
            <v>41302</v>
          </cell>
          <cell r="AQ597">
            <v>41299</v>
          </cell>
          <cell r="AR597" t="str">
            <v>小牧繁信</v>
          </cell>
          <cell r="AX597" t="str">
            <v>M3:マスタ不良／ﾏｽﾀ定義不正</v>
          </cell>
        </row>
        <row r="598">
          <cell r="E598" t="str">
            <v>池邊　正朝</v>
          </cell>
          <cell r="H598" t="str">
            <v>池邊　正朝</v>
          </cell>
          <cell r="K598">
            <v>41299</v>
          </cell>
          <cell r="N598" t="str">
            <v>-</v>
          </cell>
          <cell r="O598" t="str">
            <v>否</v>
          </cell>
          <cell r="Q598" t="str">
            <v/>
          </cell>
          <cell r="T598">
            <v>41300</v>
          </cell>
          <cell r="V598" t="str">
            <v/>
          </cell>
          <cell r="AE598" t="str">
            <v>01:オンライン</v>
          </cell>
          <cell r="AG598" t="str">
            <v>A10806L60P04</v>
          </cell>
          <cell r="AH598" t="str">
            <v>ｼｽﾃﾑ利用者ﾏｽﾀ修正</v>
          </cell>
          <cell r="AI598" t="str">
            <v>B001-00009</v>
          </cell>
          <cell r="AL598" t="str">
            <v>21:画面表示不正</v>
          </cell>
          <cell r="AM598" t="str">
            <v>PT:PT環境</v>
          </cell>
          <cell r="AN598" t="str">
            <v>MD:マシンデバッグ</v>
          </cell>
          <cell r="AP598">
            <v>41301</v>
          </cell>
          <cell r="BL598" t="str">
            <v>確認不足</v>
          </cell>
          <cell r="BN598" t="str">
            <v>01:オンライン</v>
          </cell>
          <cell r="BQ598" t="str">
            <v>FN:新規不良</v>
          </cell>
          <cell r="BR598" t="str">
            <v>SS:正常処理（正常ｹｰｽ）</v>
          </cell>
          <cell r="BS598" t="str">
            <v>IG:入力処理/画面不良</v>
          </cell>
          <cell r="BT598" t="str">
            <v>P:コーディング</v>
          </cell>
          <cell r="BU598" t="str">
            <v>XX:－</v>
          </cell>
          <cell r="BV598" t="str">
            <v>PT:組合せテスト</v>
          </cell>
          <cell r="BW598" t="str">
            <v>XX:－</v>
          </cell>
          <cell r="BX598" t="str">
            <v>XX:－</v>
          </cell>
          <cell r="CF598" t="str">
            <v>01:オンライン</v>
          </cell>
          <cell r="CG598" t="str">
            <v xml:space="preserve">L60:マスタメンテナンス
</v>
          </cell>
          <cell r="CH598" t="str">
            <v>1:JSP</v>
          </cell>
          <cell r="CI598" t="str">
            <v>XX:－</v>
          </cell>
          <cell r="CJ598" t="str">
            <v>XX:－</v>
          </cell>
          <cell r="CK598" t="str">
            <v>0:否</v>
          </cell>
          <cell r="CM598" t="str">
            <v>0:無</v>
          </cell>
          <cell r="CN598" t="str">
            <v>-</v>
          </cell>
          <cell r="CO598">
            <v>41300</v>
          </cell>
        </row>
        <row r="599">
          <cell r="E599" t="str">
            <v>羅太煥</v>
          </cell>
          <cell r="H599" t="str">
            <v>落合</v>
          </cell>
          <cell r="Q599">
            <v>41299</v>
          </cell>
          <cell r="T599">
            <v>41300</v>
          </cell>
          <cell r="V599" t="str">
            <v/>
          </cell>
          <cell r="AE599" t="str">
            <v>01:オンライン</v>
          </cell>
          <cell r="AG599" t="str">
            <v>-</v>
          </cell>
          <cell r="AH599" t="str">
            <v>-</v>
          </cell>
          <cell r="AI599" t="str">
            <v>-</v>
          </cell>
          <cell r="AL599" t="str">
            <v>99:その他</v>
          </cell>
          <cell r="AM599" t="str">
            <v>PT:PT環境</v>
          </cell>
          <cell r="AN599" t="str">
            <v>MD:マシンデバッグ</v>
          </cell>
          <cell r="AP599">
            <v>41299</v>
          </cell>
          <cell r="AQ599">
            <v>41299</v>
          </cell>
          <cell r="AR599" t="str">
            <v>落合</v>
          </cell>
          <cell r="AX599" t="str">
            <v>P2:ﾌﾟﾛｸﾞﾗﾑ不良／設計不良</v>
          </cell>
          <cell r="BL599" t="str">
            <v>-</v>
          </cell>
          <cell r="BN599" t="str">
            <v>01:オンライン</v>
          </cell>
          <cell r="BQ599" t="str">
            <v>FN:新規不良</v>
          </cell>
          <cell r="BR599" t="str">
            <v>SS:正常処理（正常ｹｰｽ）</v>
          </cell>
          <cell r="BS599" t="str">
            <v>XX:－</v>
          </cell>
          <cell r="BT599" t="str">
            <v>P:コーディング</v>
          </cell>
          <cell r="BU599" t="str">
            <v>XX:－</v>
          </cell>
          <cell r="BV599" t="str">
            <v>PG:単体テスト</v>
          </cell>
          <cell r="BW599" t="str">
            <v>XX:－</v>
          </cell>
          <cell r="BX599" t="str">
            <v>XX:－</v>
          </cell>
          <cell r="CE599" t="str">
            <v>A:ラベル印字サービス</v>
          </cell>
          <cell r="CF599" t="str">
            <v>01:オンライン</v>
          </cell>
          <cell r="CG599" t="str">
            <v>A1:Ｗｅｂゆうプリ</v>
          </cell>
          <cell r="CH599" t="str">
            <v>1:Java</v>
          </cell>
          <cell r="CI599" t="str">
            <v>1:実施</v>
          </cell>
          <cell r="CJ599" t="str">
            <v>1:実施</v>
          </cell>
          <cell r="CK599" t="str">
            <v>0:否</v>
          </cell>
          <cell r="CM599" t="str">
            <v>0:無</v>
          </cell>
          <cell r="CN599" t="str">
            <v>-</v>
          </cell>
          <cell r="CO599">
            <v>41300</v>
          </cell>
        </row>
        <row r="600">
          <cell r="E600" t="str">
            <v>筑間隆</v>
          </cell>
          <cell r="H600" t="str">
            <v>筑間</v>
          </cell>
          <cell r="K600">
            <v>41299</v>
          </cell>
          <cell r="Q600" t="str">
            <v/>
          </cell>
          <cell r="T600" t="str">
            <v/>
          </cell>
          <cell r="V600" t="str">
            <v/>
          </cell>
          <cell r="AE600" t="str">
            <v>01:オンライン</v>
          </cell>
          <cell r="AG600" t="str">
            <v>440106J10P04</v>
          </cell>
          <cell r="AH600" t="str">
            <v>集荷依頼申込み確認</v>
          </cell>
          <cell r="AL600" t="str">
            <v>21:画面表示不正</v>
          </cell>
          <cell r="AM600" t="str">
            <v>PT:PT環境</v>
          </cell>
          <cell r="AN600" t="str">
            <v>MD:マシンデバッグ</v>
          </cell>
          <cell r="AP600">
            <v>41299</v>
          </cell>
          <cell r="AQ600">
            <v>41299</v>
          </cell>
          <cell r="AR600" t="str">
            <v>筑間</v>
          </cell>
          <cell r="AX600" t="str">
            <v>DD:ﾄﾞｷｭﾒﾝﾄ不良</v>
          </cell>
          <cell r="BL600" t="str">
            <v>-</v>
          </cell>
          <cell r="BN600" t="str">
            <v>01:オンライン</v>
          </cell>
          <cell r="BQ600" t="str">
            <v>FN:新規不良</v>
          </cell>
          <cell r="BR600" t="str">
            <v>SI:異常／例外処理</v>
          </cell>
          <cell r="BS600" t="str">
            <v>OB:出力処理/ﾌｧｲﾙ・DB出力更新不良</v>
          </cell>
          <cell r="BT600" t="str">
            <v>BD:基本設計</v>
          </cell>
          <cell r="BU600" t="str">
            <v>XX:－</v>
          </cell>
          <cell r="BV600" t="str">
            <v>XX:－</v>
          </cell>
          <cell r="BW600" t="str">
            <v>XX:－</v>
          </cell>
          <cell r="BX600" t="str">
            <v>XX:－</v>
          </cell>
          <cell r="CE600" t="str">
            <v>B:連携済データ編集</v>
          </cell>
          <cell r="CF600" t="str">
            <v>01:オンライン</v>
          </cell>
          <cell r="CG600" t="str">
            <v>J1:集荷受付</v>
          </cell>
          <cell r="CH600" t="str">
            <v>1:Java</v>
          </cell>
          <cell r="CI600" t="str">
            <v>1:実施</v>
          </cell>
          <cell r="CJ600" t="str">
            <v>1:実施</v>
          </cell>
          <cell r="CK600" t="str">
            <v>0:否</v>
          </cell>
          <cell r="CM600" t="str">
            <v>0:無</v>
          </cell>
          <cell r="CN600" t="str">
            <v>-</v>
          </cell>
          <cell r="CO600">
            <v>41302</v>
          </cell>
        </row>
        <row r="601">
          <cell r="E601" t="str">
            <v>小牧繁信</v>
          </cell>
          <cell r="H601" t="str">
            <v>小牧繁信</v>
          </cell>
          <cell r="K601">
            <v>41299</v>
          </cell>
          <cell r="N601">
            <v>41299</v>
          </cell>
          <cell r="O601" t="str">
            <v>要</v>
          </cell>
          <cell r="S601">
            <v>41299</v>
          </cell>
          <cell r="Z601">
            <v>41300</v>
          </cell>
          <cell r="AA601" t="str">
            <v>SD松本</v>
          </cell>
          <cell r="AE601" t="str">
            <v>01:オンライン</v>
          </cell>
          <cell r="AG601" t="str">
            <v>132806B60P52</v>
          </cell>
          <cell r="AH601" t="str">
            <v>集荷依頼情報一覧（送り状毎）</v>
          </cell>
          <cell r="AI601" t="str">
            <v>B140-00011</v>
          </cell>
          <cell r="AL601" t="str">
            <v>21:画面表示不正</v>
          </cell>
          <cell r="AM601" t="str">
            <v>PT:PT環境</v>
          </cell>
          <cell r="AN601" t="str">
            <v>MD:マシンデバッグ</v>
          </cell>
          <cell r="AP601">
            <v>41306</v>
          </cell>
          <cell r="AQ601">
            <v>41299</v>
          </cell>
          <cell r="AR601" t="str">
            <v>小牧繁信</v>
          </cell>
          <cell r="AX601" t="str">
            <v>P1:ﾌﾟﾛｸﾞﾗﾑ不良／ｺｰﾃﾞｨﾝｸﾞﾐｽ</v>
          </cell>
          <cell r="BL601" t="str">
            <v>-</v>
          </cell>
          <cell r="BN601" t="str">
            <v>01:オンライン</v>
          </cell>
          <cell r="BQ601" t="str">
            <v>FN:新規不良</v>
          </cell>
          <cell r="BR601" t="str">
            <v>SS:正常処理（正常ｹｰｽ）</v>
          </cell>
          <cell r="BS601" t="str">
            <v>XX:－</v>
          </cell>
          <cell r="BT601" t="str">
            <v>BD:基本設計</v>
          </cell>
          <cell r="BU601" t="str">
            <v>XX:－</v>
          </cell>
          <cell r="BV601" t="str">
            <v>XX:－</v>
          </cell>
          <cell r="BW601" t="str">
            <v>XX:－</v>
          </cell>
          <cell r="BX601" t="str">
            <v>XX:－</v>
          </cell>
          <cell r="CE601" t="str">
            <v>B:連携済データ編集</v>
          </cell>
          <cell r="CF601" t="str">
            <v>01:オンライン</v>
          </cell>
          <cell r="CG601" t="str">
            <v>B6:ゆうプリＰＳ</v>
          </cell>
          <cell r="CH601" t="str">
            <v>1:Java</v>
          </cell>
          <cell r="CI601" t="str">
            <v>1:実施</v>
          </cell>
          <cell r="CJ601" t="str">
            <v>0:未実施</v>
          </cell>
          <cell r="CK601" t="str">
            <v>0:否</v>
          </cell>
          <cell r="CM601" t="str">
            <v>0:無</v>
          </cell>
          <cell r="CN601" t="str">
            <v>-</v>
          </cell>
          <cell r="CO601">
            <v>41300</v>
          </cell>
        </row>
        <row r="602">
          <cell r="E602" t="str">
            <v>小森あずさ</v>
          </cell>
          <cell r="H602" t="str">
            <v>小森あずさ</v>
          </cell>
          <cell r="K602">
            <v>41300</v>
          </cell>
          <cell r="N602">
            <v>41299</v>
          </cell>
          <cell r="O602" t="str">
            <v>否</v>
          </cell>
          <cell r="P602">
            <v>41299</v>
          </cell>
          <cell r="Q602">
            <v>41300</v>
          </cell>
          <cell r="T602">
            <v>41300</v>
          </cell>
          <cell r="V602" t="str">
            <v/>
          </cell>
          <cell r="X602">
            <v>41300</v>
          </cell>
          <cell r="AE602" t="str">
            <v>01:オンライン</v>
          </cell>
          <cell r="AG602" t="str">
            <v>133006D30P52</v>
          </cell>
          <cell r="AH602" t="str">
            <v>お客さま情報一覧</v>
          </cell>
          <cell r="AI602" t="str">
            <v>-</v>
          </cell>
          <cell r="AL602" t="str">
            <v>23:リスト出力不正</v>
          </cell>
          <cell r="AM602" t="str">
            <v>PT:PT環境</v>
          </cell>
          <cell r="AN602" t="str">
            <v>MD:マシンデバッグ</v>
          </cell>
          <cell r="AP602">
            <v>41301</v>
          </cell>
          <cell r="AQ602">
            <v>41300</v>
          </cell>
          <cell r="AR602" t="str">
            <v>菊池</v>
          </cell>
          <cell r="AS602" t="str">
            <v>「管轄支社」の初期値設定不正。
支店営業でログインした時の初期値の設定を仕様書に明記できていなかった。</v>
          </cell>
          <cell r="AT602" t="str">
            <v>画面表示パターン考慮不足</v>
          </cell>
          <cell r="AU602" t="str">
            <v>D:会員管理</v>
          </cell>
          <cell r="AV602" t="str">
            <v>01:オンライン</v>
          </cell>
          <cell r="AW602" t="str">
            <v>D2:クライアントソフトユーザ管理</v>
          </cell>
          <cell r="AX602" t="str">
            <v>P2:ﾌﾟﾛｸﾞﾗﾑ不良／設計不良</v>
          </cell>
          <cell r="AY602" t="str">
            <v>FN:新規不良</v>
          </cell>
          <cell r="AZ602" t="str">
            <v>SS:正常処理（正常ｹｰｽ）</v>
          </cell>
          <cell r="BA602" t="str">
            <v>OG:出力処理/画面不良</v>
          </cell>
          <cell r="BB602" t="str">
            <v>BD:基本設計</v>
          </cell>
          <cell r="BC602" t="str">
            <v>YG1:業務仕様理解不足/基本的な業務理解不足</v>
          </cell>
          <cell r="BD602" t="str">
            <v>PG:単体テスト</v>
          </cell>
          <cell r="BE602" t="str">
            <v>N3:ＣＬ不十分／ﾃｽﾄﾊﾟﾀｰﾝ漏れ（正常系）</v>
          </cell>
          <cell r="BF602" t="str">
            <v>XX:－</v>
          </cell>
          <cell r="BL602" t="str">
            <v>検索条件が確認不足。</v>
          </cell>
          <cell r="BN602" t="str">
            <v>01:オンライン</v>
          </cell>
          <cell r="BQ602" t="str">
            <v>FN:新規不良</v>
          </cell>
          <cell r="BR602" t="str">
            <v>SS:正常処理（正常ｹｰｽ）</v>
          </cell>
          <cell r="BS602" t="str">
            <v>IG:入力処理/画面不良</v>
          </cell>
          <cell r="BT602" t="str">
            <v>P:コーディング</v>
          </cell>
          <cell r="BU602" t="str">
            <v>XX:－</v>
          </cell>
          <cell r="BV602" t="str">
            <v>PT:組合せテスト</v>
          </cell>
          <cell r="BW602" t="str">
            <v>XX:－</v>
          </cell>
          <cell r="BX602" t="str">
            <v>XX:－</v>
          </cell>
          <cell r="CE602" t="str">
            <v>D:会員管理</v>
          </cell>
          <cell r="CF602" t="str">
            <v>01:オンライン</v>
          </cell>
          <cell r="CG602" t="str">
            <v>D2:クライアントソフトユーザ管理</v>
          </cell>
          <cell r="CH602" t="str">
            <v>1:Java</v>
          </cell>
          <cell r="CI602" t="str">
            <v>XX:－</v>
          </cell>
          <cell r="CJ602" t="str">
            <v>XX:－</v>
          </cell>
          <cell r="CK602" t="str">
            <v>0:否</v>
          </cell>
          <cell r="CM602" t="str">
            <v>0:無</v>
          </cell>
          <cell r="CN602" t="str">
            <v>-</v>
          </cell>
          <cell r="CO602">
            <v>41300</v>
          </cell>
        </row>
        <row r="603">
          <cell r="E603" t="str">
            <v>筑間隆</v>
          </cell>
          <cell r="H603" t="str">
            <v>筑間</v>
          </cell>
          <cell r="K603">
            <v>41299</v>
          </cell>
          <cell r="Q603" t="str">
            <v/>
          </cell>
          <cell r="T603" t="str">
            <v/>
          </cell>
          <cell r="V603" t="str">
            <v/>
          </cell>
          <cell r="AE603" t="str">
            <v>01:オンライン</v>
          </cell>
          <cell r="AG603" t="str">
            <v>440106J10P04</v>
          </cell>
          <cell r="AH603" t="str">
            <v>集荷依頼申込み確認</v>
          </cell>
          <cell r="AL603" t="str">
            <v>21:画面表示不正</v>
          </cell>
          <cell r="AM603" t="str">
            <v>PT:PT環境</v>
          </cell>
          <cell r="AN603" t="str">
            <v>MD:マシンデバッグ</v>
          </cell>
          <cell r="AP603">
            <v>41299</v>
          </cell>
          <cell r="AQ603">
            <v>41299</v>
          </cell>
          <cell r="AR603" t="str">
            <v>筑間</v>
          </cell>
          <cell r="AX603" t="str">
            <v>P1:ﾌﾟﾛｸﾞﾗﾑ不良／ｺｰﾃﾞｨﾝｸﾞﾐｽ</v>
          </cell>
        </row>
        <row r="604">
          <cell r="E604" t="str">
            <v>武波恒太郎</v>
          </cell>
          <cell r="H604" t="str">
            <v>武波恒太郎</v>
          </cell>
          <cell r="K604">
            <v>41299</v>
          </cell>
          <cell r="N604">
            <v>41299</v>
          </cell>
          <cell r="O604" t="str">
            <v>否</v>
          </cell>
          <cell r="Q604">
            <v>41299</v>
          </cell>
          <cell r="T604">
            <v>41299</v>
          </cell>
          <cell r="V604" t="str">
            <v/>
          </cell>
          <cell r="Z604">
            <v>41300</v>
          </cell>
          <cell r="AA604" t="str">
            <v>原田,武波</v>
          </cell>
          <cell r="AE604" t="str">
            <v>01:オンライン</v>
          </cell>
          <cell r="AL604" t="str">
            <v>14:ABEND</v>
          </cell>
          <cell r="AM604" t="str">
            <v>PT:PT環境</v>
          </cell>
          <cell r="AN604" t="str">
            <v>MD:マシンデバッグ</v>
          </cell>
          <cell r="AP604">
            <v>41299</v>
          </cell>
          <cell r="AQ604">
            <v>41299</v>
          </cell>
          <cell r="AR604" t="str">
            <v>武波恒太郎</v>
          </cell>
          <cell r="BL604" t="str">
            <v>-</v>
          </cell>
          <cell r="BN604" t="str">
            <v>01:オンライン</v>
          </cell>
          <cell r="BQ604" t="str">
            <v>FN:新規不良</v>
          </cell>
          <cell r="BR604" t="str">
            <v>SI:異常／例外処理</v>
          </cell>
          <cell r="BS604" t="str">
            <v>MD:日付処理/日付処理不良</v>
          </cell>
          <cell r="BT604" t="str">
            <v>P:コーディング</v>
          </cell>
          <cell r="BU604" t="str">
            <v>XX:－</v>
          </cell>
          <cell r="BV604" t="str">
            <v>PG:単体テスト</v>
          </cell>
          <cell r="BW604" t="str">
            <v>XX:－</v>
          </cell>
          <cell r="BX604" t="str">
            <v>XX:－</v>
          </cell>
          <cell r="CE604" t="str">
            <v>B:連携済データ編集</v>
          </cell>
          <cell r="CF604" t="str">
            <v>01:オンライン</v>
          </cell>
          <cell r="CG604" t="str">
            <v>B1:発送予約</v>
          </cell>
          <cell r="CH604" t="str">
            <v>1:Java</v>
          </cell>
          <cell r="CI604" t="str">
            <v>1:実施</v>
          </cell>
          <cell r="CJ604" t="str">
            <v>1:実施</v>
          </cell>
          <cell r="CK604" t="str">
            <v>0:否</v>
          </cell>
          <cell r="CM604" t="str">
            <v>0:無</v>
          </cell>
          <cell r="CN604" t="str">
            <v>-</v>
          </cell>
          <cell r="CO604">
            <v>41300</v>
          </cell>
        </row>
        <row r="605">
          <cell r="E605" t="str">
            <v>筑間隆</v>
          </cell>
          <cell r="H605" t="str">
            <v>筑間</v>
          </cell>
          <cell r="K605">
            <v>41299</v>
          </cell>
          <cell r="Q605" t="str">
            <v/>
          </cell>
          <cell r="T605" t="str">
            <v/>
          </cell>
          <cell r="V605" t="str">
            <v/>
          </cell>
          <cell r="AE605" t="str">
            <v>01:オンライン</v>
          </cell>
          <cell r="AG605" t="str">
            <v>440106J10P04</v>
          </cell>
          <cell r="AH605" t="str">
            <v>集荷依頼申込み確認</v>
          </cell>
          <cell r="AL605" t="str">
            <v>21:画面表示不正</v>
          </cell>
          <cell r="AM605" t="str">
            <v>PT:PT環境</v>
          </cell>
          <cell r="AN605" t="str">
            <v>MD:マシンデバッグ</v>
          </cell>
          <cell r="AP605">
            <v>41299</v>
          </cell>
          <cell r="AQ605">
            <v>41299</v>
          </cell>
          <cell r="AR605" t="str">
            <v>筑間</v>
          </cell>
          <cell r="AX605" t="str">
            <v>DD:ﾄﾞｷｭﾒﾝﾄ不良</v>
          </cell>
          <cell r="BL605" t="str">
            <v>-</v>
          </cell>
          <cell r="BN605" t="str">
            <v>01:オンライン</v>
          </cell>
          <cell r="BQ605" t="str">
            <v>FN:新規不良</v>
          </cell>
          <cell r="BR605" t="str">
            <v>SS:正常処理（正常ｹｰｽ）</v>
          </cell>
          <cell r="BS605" t="str">
            <v>ER:ｴﾗｰ/ｴﾗｰ時処理不良</v>
          </cell>
          <cell r="BT605" t="str">
            <v>BD:基本設計</v>
          </cell>
          <cell r="BU605" t="str">
            <v>XX:－</v>
          </cell>
          <cell r="BV605" t="str">
            <v>XX:－</v>
          </cell>
          <cell r="BW605" t="str">
            <v>XX:－</v>
          </cell>
          <cell r="BX605" t="str">
            <v>XX:－</v>
          </cell>
          <cell r="CE605" t="str">
            <v>J:集荷依頼</v>
          </cell>
          <cell r="CF605" t="str">
            <v>01:オンライン</v>
          </cell>
          <cell r="CG605" t="str">
            <v>J1:集荷受付</v>
          </cell>
          <cell r="CH605" t="str">
            <v>1:Java</v>
          </cell>
          <cell r="CI605" t="str">
            <v>1:実施</v>
          </cell>
          <cell r="CJ605" t="str">
            <v>1:実施</v>
          </cell>
          <cell r="CK605" t="str">
            <v>0:否</v>
          </cell>
          <cell r="CL605">
            <v>41301</v>
          </cell>
          <cell r="CO605">
            <v>41302</v>
          </cell>
        </row>
        <row r="606">
          <cell r="E606" t="str">
            <v>小森あずさ</v>
          </cell>
          <cell r="H606" t="str">
            <v>小森あずさ</v>
          </cell>
          <cell r="K606">
            <v>41299</v>
          </cell>
          <cell r="P606">
            <v>41299</v>
          </cell>
          <cell r="Q606" t="str">
            <v/>
          </cell>
          <cell r="T606">
            <v>41300</v>
          </cell>
          <cell r="V606" t="str">
            <v/>
          </cell>
          <cell r="Z606">
            <v>41300</v>
          </cell>
          <cell r="AA606" t="str">
            <v>菊池</v>
          </cell>
          <cell r="AE606" t="str">
            <v>01:オンライン</v>
          </cell>
          <cell r="AG606" t="str">
            <v>132906C30P56</v>
          </cell>
          <cell r="AH606" t="str">
            <v>発送管理トップメニュー</v>
          </cell>
          <cell r="AI606" t="str">
            <v>-</v>
          </cell>
          <cell r="AL606" t="str">
            <v>21:画面表示不正</v>
          </cell>
          <cell r="AM606" t="str">
            <v>PT:PT環境</v>
          </cell>
          <cell r="AN606" t="str">
            <v>MD:マシンデバッグ</v>
          </cell>
          <cell r="AP606">
            <v>41300</v>
          </cell>
          <cell r="BL606" t="str">
            <v>貰ったcssはie6と共存性の問題です。</v>
          </cell>
          <cell r="BN606" t="str">
            <v>01:オンライン</v>
          </cell>
          <cell r="BQ606" t="str">
            <v>FN:新規不良</v>
          </cell>
          <cell r="BR606" t="str">
            <v>SS:正常処理（正常ｹｰｽ）</v>
          </cell>
          <cell r="BS606" t="str">
            <v>IG:入力処理/画面不良</v>
          </cell>
          <cell r="BT606" t="str">
            <v>P:コーディング</v>
          </cell>
          <cell r="BU606" t="str">
            <v>XX:－</v>
          </cell>
          <cell r="BV606" t="str">
            <v>PT:組合せテスト</v>
          </cell>
          <cell r="BW606" t="str">
            <v>XX:－</v>
          </cell>
          <cell r="BX606" t="str">
            <v>XX:－</v>
          </cell>
          <cell r="CF606" t="str">
            <v>01:オンライン</v>
          </cell>
          <cell r="CG606" t="str">
            <v>C1:ログイン</v>
          </cell>
          <cell r="CH606" t="str">
            <v>1:CSS</v>
          </cell>
          <cell r="CI606" t="str">
            <v>XX:－</v>
          </cell>
          <cell r="CJ606" t="str">
            <v>XX:－</v>
          </cell>
          <cell r="CK606" t="str">
            <v>0:否</v>
          </cell>
          <cell r="CM606" t="str">
            <v>0:無</v>
          </cell>
          <cell r="CN606" t="str">
            <v>-</v>
          </cell>
          <cell r="CO606">
            <v>41300</v>
          </cell>
        </row>
        <row r="607">
          <cell r="E607" t="str">
            <v>及川辰雄</v>
          </cell>
          <cell r="H607" t="str">
            <v>及川辰雄</v>
          </cell>
          <cell r="K607">
            <v>41299</v>
          </cell>
          <cell r="Q607" t="str">
            <v/>
          </cell>
          <cell r="S607">
            <v>41299</v>
          </cell>
          <cell r="T607" t="str">
            <v/>
          </cell>
          <cell r="V607" t="str">
            <v/>
          </cell>
          <cell r="Z607">
            <v>41300</v>
          </cell>
          <cell r="AA607" t="str">
            <v>及川辰雄</v>
          </cell>
          <cell r="AE607" t="str">
            <v>01:オンライン</v>
          </cell>
          <cell r="AG607" t="str">
            <v>132806B60P01</v>
          </cell>
          <cell r="AH607" t="str">
            <v>ゆうプリＰＳデータ取込</v>
          </cell>
          <cell r="AI607" t="str">
            <v>J001-00003</v>
          </cell>
          <cell r="AL607" t="str">
            <v>21:画面表示不正</v>
          </cell>
          <cell r="AM607" t="str">
            <v>PT:PT環境</v>
          </cell>
          <cell r="AN607" t="str">
            <v>MD:マシンデバッグ</v>
          </cell>
          <cell r="AP607">
            <v>41300</v>
          </cell>
          <cell r="AX607" t="str">
            <v>X1:仕様通り</v>
          </cell>
          <cell r="CP607" t="str">
            <v/>
          </cell>
        </row>
        <row r="608">
          <cell r="E608" t="str">
            <v>原田大輔</v>
          </cell>
          <cell r="H608" t="str">
            <v>原田大輔</v>
          </cell>
          <cell r="K608">
            <v>41299</v>
          </cell>
          <cell r="N608">
            <v>41299</v>
          </cell>
          <cell r="O608" t="str">
            <v>要</v>
          </cell>
          <cell r="Q608">
            <v>41299</v>
          </cell>
          <cell r="T608" t="str">
            <v/>
          </cell>
          <cell r="V608" t="str">
            <v/>
          </cell>
          <cell r="AE608" t="str">
            <v>01:オンライン</v>
          </cell>
          <cell r="AG608" t="str">
            <v>132806B60P01</v>
          </cell>
          <cell r="AH608" t="str">
            <v>ゆうプリＰＳデータ取込</v>
          </cell>
          <cell r="AL608" t="str">
            <v>21:画面表示不正</v>
          </cell>
          <cell r="AM608" t="str">
            <v>PT:PT環境</v>
          </cell>
          <cell r="AN608" t="str">
            <v>MD:マシンデバッグ</v>
          </cell>
          <cell r="AP608">
            <v>41300</v>
          </cell>
        </row>
        <row r="609">
          <cell r="E609" t="str">
            <v>小牧繁信</v>
          </cell>
          <cell r="H609" t="str">
            <v>小牧繁信</v>
          </cell>
          <cell r="K609">
            <v>41299</v>
          </cell>
          <cell r="N609">
            <v>41299</v>
          </cell>
          <cell r="O609" t="str">
            <v>否</v>
          </cell>
          <cell r="Q609">
            <v>41299</v>
          </cell>
          <cell r="S609">
            <v>41299</v>
          </cell>
          <cell r="Z609">
            <v>41300</v>
          </cell>
          <cell r="AA609" t="str">
            <v>SD松本</v>
          </cell>
          <cell r="AE609" t="str">
            <v>01:オンライン</v>
          </cell>
          <cell r="AG609" t="str">
            <v>132806B60P52</v>
          </cell>
          <cell r="AH609" t="str">
            <v>集荷依頼情報一覧（送り状毎）</v>
          </cell>
          <cell r="AI609" t="str">
            <v>B140-00012</v>
          </cell>
          <cell r="AL609" t="str">
            <v>14:ABEND</v>
          </cell>
          <cell r="AM609" t="str">
            <v>PT:PT環境</v>
          </cell>
          <cell r="AN609" t="str">
            <v>MD:マシンデバッグ</v>
          </cell>
          <cell r="AP609">
            <v>41302</v>
          </cell>
          <cell r="AQ609">
            <v>41299</v>
          </cell>
          <cell r="AR609" t="str">
            <v>小牧繁信</v>
          </cell>
          <cell r="AX609" t="str">
            <v>P1:ﾌﾟﾛｸﾞﾗﾑ不良／ｺｰﾃﾞｨﾝｸﾞﾐｽ</v>
          </cell>
        </row>
        <row r="610">
          <cell r="E610" t="str">
            <v>堤浩三</v>
          </cell>
          <cell r="H610" t="str">
            <v>堤浩三</v>
          </cell>
          <cell r="K610">
            <v>41299</v>
          </cell>
          <cell r="N610" t="str">
            <v>-</v>
          </cell>
          <cell r="O610" t="str">
            <v>否</v>
          </cell>
          <cell r="Q610" t="str">
            <v/>
          </cell>
          <cell r="T610">
            <v>41301</v>
          </cell>
          <cell r="V610" t="str">
            <v/>
          </cell>
          <cell r="Z610">
            <v>41301</v>
          </cell>
          <cell r="AA610" t="str">
            <v>武波恒太郎</v>
          </cell>
          <cell r="AE610" t="str">
            <v>01:オンライン</v>
          </cell>
          <cell r="AG610" t="str">
            <v>440106J10P17</v>
          </cell>
          <cell r="AH610" t="str">
            <v>集荷依頼検索（ラベル印字を伴う集荷のみ）</v>
          </cell>
          <cell r="AL610" t="str">
            <v>14:ABEND</v>
          </cell>
          <cell r="AM610" t="str">
            <v>PT:PT環境</v>
          </cell>
          <cell r="AN610" t="str">
            <v>MD:マシンデバッグ</v>
          </cell>
          <cell r="AP610">
            <v>41300</v>
          </cell>
          <cell r="BL610" t="str">
            <v>-</v>
          </cell>
          <cell r="BN610" t="str">
            <v>01:オンライン</v>
          </cell>
          <cell r="BR610" t="str">
            <v>SS:正常処理（正常ｹｰｽ）</v>
          </cell>
          <cell r="BS610" t="str">
            <v>XX:－</v>
          </cell>
          <cell r="BT610" t="str">
            <v>P:コーディング</v>
          </cell>
          <cell r="BU610" t="str">
            <v>XX:－</v>
          </cell>
          <cell r="BV610" t="str">
            <v>XX:－</v>
          </cell>
          <cell r="BW610" t="str">
            <v>XX:－</v>
          </cell>
          <cell r="BX610" t="str">
            <v>XX:－</v>
          </cell>
          <cell r="CE610" t="str">
            <v>J:集荷依頼</v>
          </cell>
          <cell r="CF610" t="str">
            <v>01:オンライン</v>
          </cell>
          <cell r="CG610" t="str">
            <v>B6:ゆうプリＰＳ</v>
          </cell>
          <cell r="CH610" t="str">
            <v>1:Java</v>
          </cell>
          <cell r="CI610" t="str">
            <v>1:実施</v>
          </cell>
          <cell r="CJ610" t="str">
            <v>1:実施</v>
          </cell>
          <cell r="CK610" t="str">
            <v>0:否</v>
          </cell>
          <cell r="CM610" t="str">
            <v>0:無</v>
          </cell>
          <cell r="CN610" t="str">
            <v>-</v>
          </cell>
          <cell r="CO610">
            <v>41302</v>
          </cell>
        </row>
        <row r="611">
          <cell r="E611" t="str">
            <v>堤浩三</v>
          </cell>
          <cell r="H611" t="str">
            <v>堤浩三</v>
          </cell>
          <cell r="N611" t="str">
            <v>-</v>
          </cell>
          <cell r="O611" t="str">
            <v>否</v>
          </cell>
          <cell r="Q611" t="str">
            <v/>
          </cell>
          <cell r="T611">
            <v>41301</v>
          </cell>
          <cell r="V611" t="str">
            <v/>
          </cell>
          <cell r="Z611">
            <v>41301</v>
          </cell>
          <cell r="AA611" t="str">
            <v>武波恒太郎</v>
          </cell>
          <cell r="AE611" t="str">
            <v>01:オンライン</v>
          </cell>
          <cell r="AG611" t="str">
            <v>440106J10P17</v>
          </cell>
          <cell r="AH611" t="str">
            <v>集荷依頼検索（ラベル印字を伴う集荷のみ）</v>
          </cell>
          <cell r="AL611" t="str">
            <v>14:ABEND</v>
          </cell>
          <cell r="AM611" t="str">
            <v>PT:PT環境</v>
          </cell>
          <cell r="AN611" t="str">
            <v>MD:マシンデバッグ</v>
          </cell>
          <cell r="AP611">
            <v>41300</v>
          </cell>
          <cell r="BL611" t="str">
            <v>-</v>
          </cell>
          <cell r="BN611" t="str">
            <v>01:オンライン</v>
          </cell>
          <cell r="BQ611" t="str">
            <v>XX:－</v>
          </cell>
          <cell r="BR611" t="str">
            <v>XX:－</v>
          </cell>
          <cell r="BS611" t="str">
            <v>XX:－</v>
          </cell>
          <cell r="BT611" t="str">
            <v>BD:基本設計</v>
          </cell>
          <cell r="BU611" t="str">
            <v>XX:－</v>
          </cell>
          <cell r="BV611" t="str">
            <v>PG:単体テスト</v>
          </cell>
          <cell r="BW611" t="str">
            <v>XX:－</v>
          </cell>
          <cell r="BX611" t="str">
            <v>XX:－</v>
          </cell>
          <cell r="CE611" t="str">
            <v>J:集荷依頼</v>
          </cell>
          <cell r="CF611" t="str">
            <v>01:オンライン</v>
          </cell>
          <cell r="CG611" t="str">
            <v>B6:ゆうプリＰＳ</v>
          </cell>
          <cell r="CH611" t="str">
            <v>1:Java</v>
          </cell>
          <cell r="CI611" t="str">
            <v>1:実施</v>
          </cell>
          <cell r="CJ611" t="str">
            <v>1:実施</v>
          </cell>
          <cell r="CK611" t="str">
            <v>0:否</v>
          </cell>
          <cell r="CM611" t="str">
            <v>0:無</v>
          </cell>
          <cell r="CN611" t="str">
            <v>-</v>
          </cell>
          <cell r="CO611">
            <v>41302</v>
          </cell>
        </row>
        <row r="612">
          <cell r="E612" t="str">
            <v>山下稔</v>
          </cell>
          <cell r="H612" t="str">
            <v>山下稔</v>
          </cell>
          <cell r="N612" t="str">
            <v>-</v>
          </cell>
          <cell r="O612" t="str">
            <v>否</v>
          </cell>
          <cell r="Q612">
            <v>41299</v>
          </cell>
          <cell r="T612" t="str">
            <v/>
          </cell>
          <cell r="V612" t="str">
            <v/>
          </cell>
          <cell r="AE612" t="str">
            <v>01:オンライン</v>
          </cell>
          <cell r="AG612" t="str">
            <v>132806B50P52</v>
          </cell>
          <cell r="AH612" t="str">
            <v>メールサービス取込結果画面</v>
          </cell>
          <cell r="AI612" t="str">
            <v>B143</v>
          </cell>
          <cell r="AL612" t="str">
            <v>22:ファイル／ＤＢ入出力不正</v>
          </cell>
          <cell r="AM612" t="str">
            <v>PT:PT環境</v>
          </cell>
          <cell r="AN612" t="str">
            <v>MD:マシンデバッグ</v>
          </cell>
          <cell r="AP612">
            <v>41300</v>
          </cell>
          <cell r="AQ612">
            <v>41299</v>
          </cell>
          <cell r="AR612" t="str">
            <v>山下稔</v>
          </cell>
        </row>
        <row r="613">
          <cell r="E613" t="str">
            <v>武波恒太郎</v>
          </cell>
          <cell r="H613" t="str">
            <v>武波恒太郎</v>
          </cell>
          <cell r="N613">
            <v>41299</v>
          </cell>
          <cell r="O613" t="str">
            <v>否</v>
          </cell>
          <cell r="S613">
            <v>41299</v>
          </cell>
          <cell r="AE613" t="str">
            <v>01:オンライン</v>
          </cell>
          <cell r="AL613" t="str">
            <v>21:画面表示不正</v>
          </cell>
          <cell r="AM613" t="str">
            <v>PT:PT環境</v>
          </cell>
          <cell r="AN613" t="str">
            <v>MD:マシンデバッグ</v>
          </cell>
          <cell r="AP613">
            <v>41300</v>
          </cell>
          <cell r="AQ613">
            <v>41299</v>
          </cell>
          <cell r="AR613" t="str">
            <v>武波恒太郎</v>
          </cell>
          <cell r="BL613" t="str">
            <v>-</v>
          </cell>
          <cell r="BN613" t="str">
            <v>01:オンライン</v>
          </cell>
          <cell r="BQ613" t="str">
            <v>FN:新規不良</v>
          </cell>
          <cell r="BR613" t="str">
            <v>SS:正常処理（正常ｹｰｽ）</v>
          </cell>
          <cell r="BS613" t="str">
            <v>IB:入力処理/ﾌｧｲﾙ・DB入力不良</v>
          </cell>
          <cell r="BT613" t="str">
            <v>P:コーディング</v>
          </cell>
          <cell r="BU613" t="str">
            <v>YT1:単純ﾐｽ/ｺｰﾃﾞｨﾝｸﾞﾐｽ</v>
          </cell>
          <cell r="BV613" t="str">
            <v>PG:単体テスト</v>
          </cell>
          <cell r="BW613" t="str">
            <v>N3:ＣＬ不十分／ﾃｽﾄﾊﾟﾀｰﾝ漏れ（正常系）</v>
          </cell>
          <cell r="BX613" t="str">
            <v>XX:－</v>
          </cell>
          <cell r="CE613" t="str">
            <v>XX:その他</v>
          </cell>
          <cell r="CF613" t="str">
            <v>01:オンライン</v>
          </cell>
          <cell r="CG613" t="str">
            <v>XX:その他</v>
          </cell>
          <cell r="CH613" t="str">
            <v>1:Java</v>
          </cell>
          <cell r="CI613" t="str">
            <v>1:実施</v>
          </cell>
          <cell r="CJ613" t="str">
            <v>XX:－</v>
          </cell>
          <cell r="CK613" t="str">
            <v>0:否</v>
          </cell>
          <cell r="CM613" t="str">
            <v>0:無</v>
          </cell>
          <cell r="CO613">
            <v>41300</v>
          </cell>
        </row>
        <row r="614">
          <cell r="E614" t="str">
            <v>高橋政浩</v>
          </cell>
          <cell r="H614" t="str">
            <v>高橋政浩</v>
          </cell>
          <cell r="N614" t="str">
            <v>-</v>
          </cell>
          <cell r="O614" t="str">
            <v>否</v>
          </cell>
          <cell r="Q614" t="str">
            <v/>
          </cell>
          <cell r="T614" t="str">
            <v/>
          </cell>
          <cell r="V614" t="str">
            <v/>
          </cell>
          <cell r="Z614">
            <v>41301</v>
          </cell>
          <cell r="AA614" t="str">
            <v>多久和</v>
          </cell>
          <cell r="AE614" t="str">
            <v>01:オンライン</v>
          </cell>
          <cell r="AG614" t="str">
            <v>132806B60P55</v>
          </cell>
          <cell r="AH614" t="str">
            <v>集荷依頼情報</v>
          </cell>
          <cell r="AL614" t="str">
            <v>21:画面表示不正</v>
          </cell>
          <cell r="AM614" t="str">
            <v>PT:PT環境</v>
          </cell>
          <cell r="AN614" t="str">
            <v>MD:マシンデバッグ</v>
          </cell>
          <cell r="AP614">
            <v>41300</v>
          </cell>
        </row>
        <row r="615">
          <cell r="E615" t="str">
            <v>多久和祐太</v>
          </cell>
          <cell r="H615" t="str">
            <v>多久和祐太</v>
          </cell>
          <cell r="N615">
            <v>41299</v>
          </cell>
          <cell r="O615" t="str">
            <v>否</v>
          </cell>
          <cell r="Q615" t="str">
            <v/>
          </cell>
          <cell r="T615">
            <v>41300</v>
          </cell>
          <cell r="V615" t="str">
            <v/>
          </cell>
          <cell r="Z615">
            <v>41301</v>
          </cell>
          <cell r="AA615" t="str">
            <v>多久和</v>
          </cell>
          <cell r="AE615" t="str">
            <v>01:オンライン</v>
          </cell>
          <cell r="AG615" t="str">
            <v>132806B60P52</v>
          </cell>
          <cell r="AH615" t="str">
            <v>集荷依頼情報一覧（送り状毎）</v>
          </cell>
          <cell r="AL615" t="str">
            <v>22:ファイル／ＤＢ入出力不正</v>
          </cell>
          <cell r="AM615" t="str">
            <v>PT:PT環境</v>
          </cell>
          <cell r="AN615" t="str">
            <v>MD:マシンデバッグ</v>
          </cell>
          <cell r="AP615">
            <v>41300</v>
          </cell>
          <cell r="BL615" t="str">
            <v>-</v>
          </cell>
          <cell r="BN615" t="str">
            <v>01:オンライン</v>
          </cell>
          <cell r="BQ615" t="str">
            <v>FN:新規不良</v>
          </cell>
          <cell r="BR615" t="str">
            <v>SS:正常処理（正常ｹｰｽ）</v>
          </cell>
          <cell r="BS615" t="str">
            <v>XX:－</v>
          </cell>
          <cell r="BT615" t="str">
            <v>BD:基本設計</v>
          </cell>
          <cell r="BU615" t="str">
            <v>XX:－</v>
          </cell>
          <cell r="BV615" t="str">
            <v>XX:－</v>
          </cell>
          <cell r="BW615" t="str">
            <v>XX:－</v>
          </cell>
          <cell r="BX615" t="str">
            <v>XX:－</v>
          </cell>
          <cell r="CE615" t="str">
            <v>B:連携済データ編集</v>
          </cell>
          <cell r="CF615" t="str">
            <v>01:オンライン</v>
          </cell>
          <cell r="CG615" t="str">
            <v>B6:ゆうプリＰＳ</v>
          </cell>
          <cell r="CH615" t="str">
            <v>1:Java</v>
          </cell>
          <cell r="CI615" t="str">
            <v>1:実施</v>
          </cell>
          <cell r="CJ615" t="str">
            <v>0:未実施</v>
          </cell>
          <cell r="CK615" t="str">
            <v>0:否</v>
          </cell>
          <cell r="CM615" t="str">
            <v>0:無</v>
          </cell>
          <cell r="CN615" t="str">
            <v>-</v>
          </cell>
          <cell r="CO615">
            <v>41300</v>
          </cell>
        </row>
        <row r="616">
          <cell r="E616" t="str">
            <v>コウカイヒン</v>
          </cell>
          <cell r="H616" t="str">
            <v>コウカイヒン</v>
          </cell>
          <cell r="K616">
            <v>41299</v>
          </cell>
          <cell r="N616">
            <v>41299</v>
          </cell>
          <cell r="O616" t="str">
            <v>否</v>
          </cell>
          <cell r="Q616" t="str">
            <v/>
          </cell>
          <cell r="S616">
            <v>41299</v>
          </cell>
          <cell r="T616">
            <v>41300</v>
          </cell>
          <cell r="V616" t="str">
            <v/>
          </cell>
          <cell r="AE616" t="str">
            <v>01:オンライン</v>
          </cell>
          <cell r="AG616" t="str">
            <v>132806B60P01</v>
          </cell>
          <cell r="AH616" t="str">
            <v>ゆうプリＰＳデータ取込</v>
          </cell>
          <cell r="AI616" t="str">
            <v>B178-00002</v>
          </cell>
          <cell r="AL616" t="str">
            <v>99:その他</v>
          </cell>
          <cell r="AM616" t="str">
            <v>PT:PT環境</v>
          </cell>
          <cell r="AN616" t="str">
            <v>MD:マシンデバッグ</v>
          </cell>
          <cell r="AP616">
            <v>41300</v>
          </cell>
          <cell r="BL616" t="str">
            <v>-</v>
          </cell>
          <cell r="BN616" t="str">
            <v>01:オンライン</v>
          </cell>
          <cell r="BQ616" t="str">
            <v>XX:－</v>
          </cell>
          <cell r="BR616" t="str">
            <v>XX:－</v>
          </cell>
          <cell r="BS616" t="str">
            <v>XX:－</v>
          </cell>
          <cell r="BT616" t="str">
            <v>P:コーディング</v>
          </cell>
          <cell r="BU616" t="str">
            <v>XX:－</v>
          </cell>
          <cell r="BV616" t="str">
            <v>XX:－</v>
          </cell>
          <cell r="BW616" t="str">
            <v>XX:－</v>
          </cell>
          <cell r="BX616" t="str">
            <v>XX:－</v>
          </cell>
          <cell r="CE616" t="str">
            <v>B:連携済データ編集</v>
          </cell>
          <cell r="CF616" t="str">
            <v>01:オンライン</v>
          </cell>
          <cell r="CG616" t="str">
            <v>B6:ゆうプリＰＳ</v>
          </cell>
          <cell r="CH616" t="str">
            <v>1:Java</v>
          </cell>
          <cell r="CI616" t="str">
            <v>1:実施</v>
          </cell>
          <cell r="CJ616" t="str">
            <v>XX:－</v>
          </cell>
          <cell r="CK616" t="str">
            <v>0:否</v>
          </cell>
          <cell r="CL616">
            <v>41300</v>
          </cell>
          <cell r="CM616" t="str">
            <v>0:無</v>
          </cell>
          <cell r="CO616">
            <v>41300</v>
          </cell>
        </row>
        <row r="617">
          <cell r="E617" t="str">
            <v>コウカイヒン</v>
          </cell>
          <cell r="H617" t="str">
            <v>コウカイヒン</v>
          </cell>
          <cell r="K617">
            <v>41299</v>
          </cell>
          <cell r="N617">
            <v>41299</v>
          </cell>
          <cell r="O617" t="str">
            <v>否</v>
          </cell>
          <cell r="Q617" t="str">
            <v/>
          </cell>
          <cell r="S617">
            <v>41299</v>
          </cell>
          <cell r="T617">
            <v>41300</v>
          </cell>
          <cell r="V617" t="str">
            <v/>
          </cell>
          <cell r="Z617">
            <v>41300</v>
          </cell>
          <cell r="AA617" t="str">
            <v>鈴木</v>
          </cell>
          <cell r="AE617" t="str">
            <v>01:オンライン</v>
          </cell>
          <cell r="AG617" t="str">
            <v>132806B60P0２</v>
          </cell>
          <cell r="AH617" t="str">
            <v>ゆうプリＰＳデータ取込</v>
          </cell>
          <cell r="AI617" t="str">
            <v>B178-00003</v>
          </cell>
          <cell r="AL617" t="str">
            <v>20:操作性</v>
          </cell>
          <cell r="AM617" t="str">
            <v>PT:PT環境</v>
          </cell>
          <cell r="AN617" t="str">
            <v>MD:マシンデバッグ</v>
          </cell>
          <cell r="AP617">
            <v>41300</v>
          </cell>
          <cell r="AX617" t="str">
            <v>X1:仕様通り</v>
          </cell>
          <cell r="BL617" t="str">
            <v>-</v>
          </cell>
          <cell r="BN617" t="str">
            <v>01:オンライン</v>
          </cell>
          <cell r="BQ617" t="str">
            <v>XX:－</v>
          </cell>
          <cell r="BR617" t="str">
            <v>XX:－</v>
          </cell>
          <cell r="BS617" t="str">
            <v>XX:－</v>
          </cell>
          <cell r="BT617" t="str">
            <v>P:コーディング</v>
          </cell>
          <cell r="BU617" t="str">
            <v>XX:－</v>
          </cell>
          <cell r="BV617" t="str">
            <v>XX:－</v>
          </cell>
          <cell r="BW617" t="str">
            <v>XX:－</v>
          </cell>
          <cell r="BX617" t="str">
            <v>XX:－</v>
          </cell>
          <cell r="CE617" t="str">
            <v>B:連携済データ編集</v>
          </cell>
          <cell r="CF617" t="str">
            <v>01:オンライン</v>
          </cell>
          <cell r="CG617" t="str">
            <v>B6:ゆうプリＰＳ</v>
          </cell>
          <cell r="CH617" t="str">
            <v>1:Java</v>
          </cell>
          <cell r="CI617" t="str">
            <v>1:実施</v>
          </cell>
          <cell r="CJ617" t="str">
            <v>XX:－</v>
          </cell>
          <cell r="CK617" t="str">
            <v>0:否</v>
          </cell>
          <cell r="CL617">
            <v>41300</v>
          </cell>
          <cell r="CM617" t="str">
            <v>0:無</v>
          </cell>
          <cell r="CO617">
            <v>41300</v>
          </cell>
        </row>
        <row r="618">
          <cell r="E618" t="str">
            <v>コウカイヒン</v>
          </cell>
          <cell r="H618" t="str">
            <v>コウカイヒン</v>
          </cell>
          <cell r="K618">
            <v>41299</v>
          </cell>
          <cell r="N618">
            <v>41299</v>
          </cell>
          <cell r="O618" t="str">
            <v>否</v>
          </cell>
          <cell r="Q618">
            <v>41300</v>
          </cell>
          <cell r="S618">
            <v>41299</v>
          </cell>
          <cell r="T618">
            <v>41300</v>
          </cell>
          <cell r="V618" t="str">
            <v/>
          </cell>
          <cell r="AE618" t="str">
            <v>01:オンライン</v>
          </cell>
          <cell r="AG618" t="str">
            <v>132806B60P52</v>
          </cell>
          <cell r="AH618" t="str">
            <v>集荷依頼情報一覧（送り状毎）</v>
          </cell>
          <cell r="AI618" t="str">
            <v>B178-00012</v>
          </cell>
          <cell r="AL618" t="str">
            <v>20:操作性</v>
          </cell>
          <cell r="AM618" t="str">
            <v>PT:PT環境</v>
          </cell>
          <cell r="AN618" t="str">
            <v>MD:マシンデバッグ</v>
          </cell>
          <cell r="AP618">
            <v>41300</v>
          </cell>
          <cell r="AQ618">
            <v>41300</v>
          </cell>
          <cell r="AR618" t="str">
            <v>鈴木優一</v>
          </cell>
          <cell r="BL618" t="str">
            <v>-</v>
          </cell>
          <cell r="BN618" t="str">
            <v>01:オンライン</v>
          </cell>
          <cell r="BQ618" t="str">
            <v>FN:新規不良</v>
          </cell>
          <cell r="BR618" t="str">
            <v>SS:正常処理（正常ｹｰｽ）</v>
          </cell>
          <cell r="BS618" t="str">
            <v>XX:－</v>
          </cell>
          <cell r="BT618" t="str">
            <v>P:コーディング</v>
          </cell>
          <cell r="BU618" t="str">
            <v>XX:－</v>
          </cell>
          <cell r="BV618" t="str">
            <v>XX:－</v>
          </cell>
          <cell r="BW618" t="str">
            <v>XX:－</v>
          </cell>
          <cell r="BX618" t="str">
            <v>XX:－</v>
          </cell>
          <cell r="CE618" t="str">
            <v>B:連携済データ編集</v>
          </cell>
          <cell r="CF618" t="str">
            <v>01:オンライン</v>
          </cell>
          <cell r="CG618" t="str">
            <v>B6:ゆうプリＰＳ</v>
          </cell>
          <cell r="CH618" t="str">
            <v>1:Java</v>
          </cell>
          <cell r="CI618" t="str">
            <v>1:実施</v>
          </cell>
          <cell r="CJ618" t="str">
            <v>0:未実施</v>
          </cell>
          <cell r="CK618" t="str">
            <v>0:否</v>
          </cell>
          <cell r="CM618" t="str">
            <v>0:無</v>
          </cell>
          <cell r="CN618" t="str">
            <v>-</v>
          </cell>
          <cell r="CO618">
            <v>41300</v>
          </cell>
        </row>
        <row r="619">
          <cell r="E619" t="str">
            <v>堤浩三</v>
          </cell>
          <cell r="H619" t="str">
            <v>堤浩三</v>
          </cell>
          <cell r="N619" t="str">
            <v>-</v>
          </cell>
          <cell r="O619" t="str">
            <v>否</v>
          </cell>
          <cell r="Q619" t="str">
            <v/>
          </cell>
          <cell r="T619">
            <v>41300</v>
          </cell>
          <cell r="V619" t="str">
            <v/>
          </cell>
          <cell r="Z619">
            <v>41301</v>
          </cell>
          <cell r="AA619" t="str">
            <v>多久和</v>
          </cell>
          <cell r="AE619" t="str">
            <v>01:オンライン</v>
          </cell>
          <cell r="AG619" t="str">
            <v>440106J10P17</v>
          </cell>
          <cell r="AH619" t="str">
            <v>集荷依頼検索（ラベル印字を伴う集荷のみ）</v>
          </cell>
          <cell r="AL619" t="str">
            <v>19:性能</v>
          </cell>
          <cell r="AM619" t="str">
            <v>PT:PT環境</v>
          </cell>
          <cell r="AN619" t="str">
            <v>MD:マシンデバッグ</v>
          </cell>
          <cell r="AP619">
            <v>41300</v>
          </cell>
          <cell r="BL619" t="str">
            <v>-</v>
          </cell>
          <cell r="BN619" t="str">
            <v>01:オンライン</v>
          </cell>
          <cell r="BQ619" t="str">
            <v>XX:－</v>
          </cell>
          <cell r="BR619" t="str">
            <v>XX:－</v>
          </cell>
          <cell r="BS619" t="str">
            <v>XX:－</v>
          </cell>
          <cell r="BT619" t="str">
            <v>P:コーディング</v>
          </cell>
          <cell r="BU619" t="str">
            <v>XX:－</v>
          </cell>
          <cell r="BV619" t="str">
            <v>XX:－</v>
          </cell>
          <cell r="BW619" t="str">
            <v>XX:－</v>
          </cell>
          <cell r="BX619" t="str">
            <v>XX:－</v>
          </cell>
          <cell r="CE619" t="str">
            <v>A:ラベル印字サービス</v>
          </cell>
          <cell r="CF619" t="str">
            <v>01:オンライン</v>
          </cell>
          <cell r="CG619" t="str">
            <v>B6:ゆうプリＰＳ</v>
          </cell>
          <cell r="CH619" t="str">
            <v>1:Java</v>
          </cell>
          <cell r="CI619" t="str">
            <v>1:実施</v>
          </cell>
          <cell r="CJ619" t="str">
            <v>XX:－</v>
          </cell>
          <cell r="CK619" t="str">
            <v>0:否</v>
          </cell>
          <cell r="CM619" t="str">
            <v>0:無</v>
          </cell>
          <cell r="CN619" t="str">
            <v>-</v>
          </cell>
          <cell r="CO619">
            <v>41300</v>
          </cell>
        </row>
        <row r="620">
          <cell r="E620" t="str">
            <v>武波恒太郎</v>
          </cell>
          <cell r="H620" t="str">
            <v>武波恒太郎</v>
          </cell>
          <cell r="N620">
            <v>41299</v>
          </cell>
          <cell r="O620" t="str">
            <v>否</v>
          </cell>
          <cell r="Q620">
            <v>41299</v>
          </cell>
          <cell r="T620">
            <v>41300</v>
          </cell>
          <cell r="V620" t="str">
            <v/>
          </cell>
          <cell r="Z620">
            <v>41300</v>
          </cell>
          <cell r="AA620" t="str">
            <v>原田,武波</v>
          </cell>
          <cell r="AE620" t="str">
            <v>01:オンライン</v>
          </cell>
          <cell r="AL620" t="str">
            <v>14:ABEND</v>
          </cell>
          <cell r="AM620" t="str">
            <v>PT:PT環境</v>
          </cell>
          <cell r="AN620" t="str">
            <v>MD:マシンデバッグ</v>
          </cell>
          <cell r="AP620">
            <v>41299</v>
          </cell>
          <cell r="AQ620">
            <v>41299</v>
          </cell>
          <cell r="AR620" t="str">
            <v>武波恒太郎</v>
          </cell>
          <cell r="BL620" t="str">
            <v>-</v>
          </cell>
          <cell r="BN620" t="str">
            <v>01:オンライン</v>
          </cell>
          <cell r="BQ620" t="str">
            <v>FN:新規不良</v>
          </cell>
          <cell r="BR620" t="str">
            <v>SS:正常処理（正常ｹｰｽ）</v>
          </cell>
          <cell r="BS620" t="str">
            <v>XX:－</v>
          </cell>
          <cell r="BT620" t="str">
            <v>P:コーディング</v>
          </cell>
          <cell r="BU620" t="str">
            <v>XX:－</v>
          </cell>
          <cell r="BV620" t="str">
            <v>PG:単体テスト</v>
          </cell>
          <cell r="BW620" t="str">
            <v>XX:－</v>
          </cell>
          <cell r="BX620" t="str">
            <v>XX:－</v>
          </cell>
          <cell r="CE620" t="str">
            <v>B:連携済データ編集</v>
          </cell>
          <cell r="CF620" t="str">
            <v>01:オンライン</v>
          </cell>
          <cell r="CG620" t="str">
            <v>B1:発送予約</v>
          </cell>
          <cell r="CH620" t="str">
            <v>1:Java</v>
          </cell>
          <cell r="CI620" t="str">
            <v>1:実施</v>
          </cell>
          <cell r="CJ620" t="str">
            <v>1:実施</v>
          </cell>
          <cell r="CK620" t="str">
            <v>0:否</v>
          </cell>
          <cell r="CM620" t="str">
            <v>0:無</v>
          </cell>
          <cell r="CN620" t="str">
            <v>-</v>
          </cell>
          <cell r="CO620">
            <v>41300</v>
          </cell>
        </row>
        <row r="621">
          <cell r="E621" t="str">
            <v>菊池聡</v>
          </cell>
          <cell r="H621" t="str">
            <v>菊池聡</v>
          </cell>
          <cell r="N621" t="str">
            <v>-</v>
          </cell>
          <cell r="O621" t="str">
            <v>否</v>
          </cell>
          <cell r="P621">
            <v>41299</v>
          </cell>
          <cell r="Q621" t="str">
            <v/>
          </cell>
          <cell r="T621" t="str">
            <v/>
          </cell>
          <cell r="V621" t="str">
            <v/>
          </cell>
          <cell r="AE621" t="str">
            <v>01:オンライン</v>
          </cell>
          <cell r="AG621" t="str">
            <v>133006D10P02</v>
          </cell>
          <cell r="AH621" t="str">
            <v>Webゆうプリご利用申し込み確認</v>
          </cell>
          <cell r="AI621" t="str">
            <v>-</v>
          </cell>
          <cell r="AL621" t="str">
            <v>24:メッセージ不正</v>
          </cell>
          <cell r="AM621" t="str">
            <v>PT:PT環境</v>
          </cell>
          <cell r="AN621" t="str">
            <v>MD:マシンデバッグ</v>
          </cell>
        </row>
        <row r="622">
          <cell r="E622" t="str">
            <v>多久和祐太</v>
          </cell>
          <cell r="H622" t="str">
            <v>多久和祐太</v>
          </cell>
          <cell r="N622" t="str">
            <v>-</v>
          </cell>
          <cell r="O622" t="str">
            <v>要</v>
          </cell>
          <cell r="Q622" t="str">
            <v/>
          </cell>
          <cell r="T622">
            <v>41300</v>
          </cell>
          <cell r="V622" t="str">
            <v/>
          </cell>
          <cell r="Z622">
            <v>41301</v>
          </cell>
          <cell r="AA622" t="str">
            <v>多久和</v>
          </cell>
          <cell r="AE622" t="str">
            <v>01:オンライン</v>
          </cell>
          <cell r="AG622" t="str">
            <v>132806B60P52</v>
          </cell>
          <cell r="AH622" t="str">
            <v>集荷依頼情報一覧（送り状毎）</v>
          </cell>
          <cell r="AL622" t="str">
            <v>22:ファイル／ＤＢ入出力不正</v>
          </cell>
          <cell r="AM622" t="str">
            <v>PT:PT環境</v>
          </cell>
          <cell r="AN622" t="str">
            <v>MD:マシンデバッグ</v>
          </cell>
          <cell r="AP622">
            <v>41300</v>
          </cell>
          <cell r="BL622" t="str">
            <v>-</v>
          </cell>
          <cell r="BN622" t="str">
            <v>01:オンライン</v>
          </cell>
          <cell r="BQ622" t="str">
            <v>FN:新規不良</v>
          </cell>
          <cell r="BR622" t="str">
            <v>SS:正常処理（正常ｹｰｽ）</v>
          </cell>
          <cell r="BS622" t="str">
            <v>XX:－</v>
          </cell>
          <cell r="BT622" t="str">
            <v>BD:基本設計</v>
          </cell>
          <cell r="BU622" t="str">
            <v>XX:－</v>
          </cell>
          <cell r="BV622" t="str">
            <v>XX:－</v>
          </cell>
          <cell r="BW622" t="str">
            <v>XX:－</v>
          </cell>
          <cell r="BX622" t="str">
            <v>XX:－</v>
          </cell>
          <cell r="CE622" t="str">
            <v>B:連携済データ編集</v>
          </cell>
          <cell r="CF622" t="str">
            <v>01:オンライン</v>
          </cell>
          <cell r="CG622" t="str">
            <v>B6:ゆうプリＰＳ</v>
          </cell>
          <cell r="CH622" t="str">
            <v>1:Java</v>
          </cell>
          <cell r="CI622" t="str">
            <v>1:実施</v>
          </cell>
          <cell r="CJ622" t="str">
            <v>0:未実施</v>
          </cell>
          <cell r="CK622" t="str">
            <v>0:否</v>
          </cell>
          <cell r="CM622" t="str">
            <v>0:無</v>
          </cell>
          <cell r="CN622" t="str">
            <v>-</v>
          </cell>
          <cell r="CO622">
            <v>41300</v>
          </cell>
        </row>
        <row r="623">
          <cell r="E623" t="str">
            <v>松本憲一</v>
          </cell>
          <cell r="H623" t="str">
            <v>松本憲一</v>
          </cell>
          <cell r="K623">
            <v>41300</v>
          </cell>
          <cell r="N623">
            <v>41299</v>
          </cell>
          <cell r="O623" t="str">
            <v>否</v>
          </cell>
          <cell r="Q623">
            <v>41300</v>
          </cell>
          <cell r="S623">
            <v>41299</v>
          </cell>
          <cell r="T623">
            <v>41301</v>
          </cell>
          <cell r="X623">
            <v>41302</v>
          </cell>
          <cell r="AE623" t="str">
            <v>01:オンライン</v>
          </cell>
          <cell r="AG623" t="str">
            <v>132806B60P53</v>
          </cell>
          <cell r="AH623" t="str">
            <v>集荷依頼情報一覧（ロット毎）</v>
          </cell>
          <cell r="AI623" t="str">
            <v>J003-00004</v>
          </cell>
          <cell r="AL623" t="str">
            <v>11:全面停止</v>
          </cell>
          <cell r="AM623" t="str">
            <v>PT:PT環境</v>
          </cell>
          <cell r="AN623" t="str">
            <v>MD:マシンデバッグ</v>
          </cell>
          <cell r="AP623">
            <v>41301</v>
          </cell>
          <cell r="AQ623">
            <v>41300</v>
          </cell>
          <cell r="AR623" t="str">
            <v>鈴木優一</v>
          </cell>
          <cell r="AX623" t="str">
            <v>P1:ﾌﾟﾛｸﾞﾗﾑ不良／ｺｰﾃﾞｨﾝｸﾞﾐｽ</v>
          </cell>
          <cell r="BL623" t="str">
            <v>-</v>
          </cell>
          <cell r="BN623" t="str">
            <v>01:オンライン</v>
          </cell>
          <cell r="BQ623" t="str">
            <v>FN:新規不良</v>
          </cell>
          <cell r="BR623" t="str">
            <v>SE:エラー処理</v>
          </cell>
          <cell r="BS623" t="str">
            <v>IB:入力処理/ﾌｧｲﾙ・DB入力不良</v>
          </cell>
          <cell r="BT623" t="str">
            <v>P:コーディング</v>
          </cell>
          <cell r="BU623" t="str">
            <v>XX:－</v>
          </cell>
          <cell r="BV623" t="str">
            <v>PG:単体テスト</v>
          </cell>
          <cell r="BW623" t="str">
            <v>XX:－</v>
          </cell>
          <cell r="BX623" t="str">
            <v>XX:－</v>
          </cell>
          <cell r="CE623" t="str">
            <v>B:連携済データ編集</v>
          </cell>
          <cell r="CF623" t="str">
            <v>01:オンライン</v>
          </cell>
          <cell r="CG623" t="str">
            <v>B1:発送予約</v>
          </cell>
          <cell r="CH623" t="str">
            <v>1:Java</v>
          </cell>
          <cell r="CI623" t="str">
            <v>1:実施</v>
          </cell>
          <cell r="CJ623" t="str">
            <v>1:実施</v>
          </cell>
          <cell r="CK623" t="str">
            <v>0:否</v>
          </cell>
          <cell r="CM623" t="str">
            <v>0:無</v>
          </cell>
          <cell r="CN623" t="str">
            <v>-</v>
          </cell>
          <cell r="CO623">
            <v>41302</v>
          </cell>
        </row>
        <row r="624">
          <cell r="E624" t="str">
            <v>小森あずさ</v>
          </cell>
          <cell r="H624" t="str">
            <v>小森あずさ</v>
          </cell>
          <cell r="N624">
            <v>41299</v>
          </cell>
          <cell r="O624" t="str">
            <v>否</v>
          </cell>
          <cell r="Q624">
            <v>41300</v>
          </cell>
          <cell r="S624">
            <v>41299</v>
          </cell>
          <cell r="T624" t="str">
            <v/>
          </cell>
          <cell r="V624" t="str">
            <v/>
          </cell>
          <cell r="Z624">
            <v>41300</v>
          </cell>
          <cell r="AA624" t="str">
            <v>SD松本</v>
          </cell>
          <cell r="AE624" t="str">
            <v>01:オンライン</v>
          </cell>
          <cell r="AG624" t="str">
            <v>132806B6055</v>
          </cell>
          <cell r="AH624" t="str">
            <v>集荷依頼情報修正</v>
          </cell>
          <cell r="AI624" t="str">
            <v>B018-00018</v>
          </cell>
          <cell r="AL624" t="str">
            <v>12:一部停止</v>
          </cell>
          <cell r="AM624" t="str">
            <v>PT:PT環境</v>
          </cell>
          <cell r="AN624" t="str">
            <v>MD:マシンデバッグ</v>
          </cell>
          <cell r="AP624">
            <v>41300</v>
          </cell>
          <cell r="AQ624">
            <v>41300</v>
          </cell>
          <cell r="AR624" t="str">
            <v>鈴木優一</v>
          </cell>
          <cell r="AX624" t="str">
            <v>M3:マスタ不良／ﾏｽﾀ定義不正</v>
          </cell>
        </row>
        <row r="625">
          <cell r="E625" t="str">
            <v>村井昭仁</v>
          </cell>
          <cell r="H625" t="str">
            <v>村井昭仁</v>
          </cell>
          <cell r="K625">
            <v>41300</v>
          </cell>
          <cell r="N625" t="str">
            <v>-</v>
          </cell>
          <cell r="O625" t="str">
            <v>否</v>
          </cell>
          <cell r="Q625">
            <v>41300</v>
          </cell>
          <cell r="S625">
            <v>41300</v>
          </cell>
          <cell r="V625" t="str">
            <v/>
          </cell>
          <cell r="AE625" t="str">
            <v>01:オンライン</v>
          </cell>
          <cell r="AG625" t="str">
            <v>440106J10P1</v>
          </cell>
          <cell r="AH625" t="str">
            <v>集荷申込完了</v>
          </cell>
          <cell r="AL625" t="str">
            <v>12:一部停止</v>
          </cell>
          <cell r="AM625" t="str">
            <v>S3:統合テスト環境</v>
          </cell>
          <cell r="AN625" t="str">
            <v>MD:マシンデバッグ</v>
          </cell>
          <cell r="AP625">
            <v>41300</v>
          </cell>
          <cell r="AQ625">
            <v>41300</v>
          </cell>
          <cell r="AR625" t="str">
            <v>村井</v>
          </cell>
          <cell r="AX625" t="str">
            <v>P1:ﾌﾟﾛｸﾞﾗﾑ不良／ｺｰﾃﾞｨﾝｸﾞﾐｽ</v>
          </cell>
        </row>
        <row r="626">
          <cell r="E626" t="str">
            <v>村井昭仁</v>
          </cell>
          <cell r="H626" t="str">
            <v>村井昭仁</v>
          </cell>
          <cell r="K626">
            <v>41300</v>
          </cell>
          <cell r="N626" t="str">
            <v>-</v>
          </cell>
          <cell r="O626" t="str">
            <v>否</v>
          </cell>
          <cell r="Q626">
            <v>41300</v>
          </cell>
          <cell r="S626">
            <v>41300</v>
          </cell>
          <cell r="V626" t="str">
            <v/>
          </cell>
          <cell r="AE626" t="str">
            <v>01:オンライン</v>
          </cell>
          <cell r="AG626" t="str">
            <v>440106J10P18</v>
          </cell>
          <cell r="AH626" t="str">
            <v>印刷設定</v>
          </cell>
          <cell r="AL626" t="str">
            <v>12:一部停止</v>
          </cell>
          <cell r="AM626" t="str">
            <v>S3:統合テスト環境</v>
          </cell>
          <cell r="AN626" t="str">
            <v>MD:マシンデバッグ</v>
          </cell>
          <cell r="AP626">
            <v>41300</v>
          </cell>
          <cell r="AQ626">
            <v>41300</v>
          </cell>
          <cell r="AR626" t="str">
            <v>村井</v>
          </cell>
          <cell r="AX626" t="str">
            <v>P1:ﾌﾟﾛｸﾞﾗﾑ不良／ｺｰﾃﾞｨﾝｸﾞﾐｽ</v>
          </cell>
        </row>
        <row r="627">
          <cell r="E627" t="str">
            <v>村井昭仁</v>
          </cell>
          <cell r="H627" t="str">
            <v>村井昭仁</v>
          </cell>
          <cell r="K627">
            <v>41300</v>
          </cell>
          <cell r="N627" t="str">
            <v>-</v>
          </cell>
          <cell r="O627" t="str">
            <v>否</v>
          </cell>
          <cell r="Q627">
            <v>41300</v>
          </cell>
          <cell r="S627">
            <v>41300</v>
          </cell>
          <cell r="V627" t="str">
            <v/>
          </cell>
          <cell r="AE627" t="str">
            <v>01:オンライン</v>
          </cell>
          <cell r="AG627" t="str">
            <v>440106J10P18</v>
          </cell>
          <cell r="AH627" t="str">
            <v>印刷設定</v>
          </cell>
          <cell r="AL627" t="str">
            <v>12:一部停止</v>
          </cell>
          <cell r="AM627" t="str">
            <v>PT:PT環境</v>
          </cell>
          <cell r="AN627" t="str">
            <v>MD:マシンデバッグ</v>
          </cell>
          <cell r="AP627">
            <v>41300</v>
          </cell>
          <cell r="AQ627">
            <v>41300</v>
          </cell>
          <cell r="AR627" t="str">
            <v>村井</v>
          </cell>
          <cell r="AX627" t="str">
            <v>P1:ﾌﾟﾛｸﾞﾗﾑ不良／ｺｰﾃﾞｨﾝｸﾞﾐｽ</v>
          </cell>
          <cell r="BN627" t="str">
            <v>01:オンライン</v>
          </cell>
          <cell r="BQ627" t="str">
            <v>FN:新規不良</v>
          </cell>
          <cell r="BR627" t="str">
            <v>SS:正常処理（正常ｹｰｽ）</v>
          </cell>
          <cell r="BS627" t="str">
            <v>IB:入力処理/ﾌｧｲﾙ・DB入力不良</v>
          </cell>
          <cell r="BT627" t="str">
            <v>P:コーディング</v>
          </cell>
          <cell r="BU627" t="str">
            <v>YT1:単純ﾐｽ/ｺｰﾃﾞｨﾝｸﾞﾐｽ</v>
          </cell>
          <cell r="BV627" t="str">
            <v>PG:単体テスト</v>
          </cell>
          <cell r="BW627" t="str">
            <v>N3:ＣＬ不十分／ﾃｽﾄﾊﾟﾀｰﾝ漏れ（正常系）</v>
          </cell>
          <cell r="BX627" t="str">
            <v>XX:－</v>
          </cell>
          <cell r="CE627" t="str">
            <v>XX:その他</v>
          </cell>
          <cell r="CF627" t="str">
            <v>01:オンライン</v>
          </cell>
          <cell r="CG627" t="str">
            <v>XX:その他</v>
          </cell>
          <cell r="CH627" t="str">
            <v>1:Java</v>
          </cell>
          <cell r="CI627" t="str">
            <v>1:実施</v>
          </cell>
          <cell r="CJ627" t="str">
            <v>XX:－</v>
          </cell>
          <cell r="CK627" t="str">
            <v>0:否</v>
          </cell>
          <cell r="CM627" t="str">
            <v>0:無</v>
          </cell>
          <cell r="CO627">
            <v>41300</v>
          </cell>
        </row>
        <row r="628">
          <cell r="E628" t="str">
            <v>村井昭仁</v>
          </cell>
          <cell r="H628" t="str">
            <v>村井昭仁</v>
          </cell>
          <cell r="N628" t="str">
            <v>-</v>
          </cell>
          <cell r="O628" t="str">
            <v>要</v>
          </cell>
          <cell r="Q628">
            <v>41300</v>
          </cell>
          <cell r="T628" t="str">
            <v/>
          </cell>
          <cell r="V628" t="str">
            <v/>
          </cell>
          <cell r="AE628" t="str">
            <v>01:オンライン</v>
          </cell>
          <cell r="AL628" t="str">
            <v>12:一部停止</v>
          </cell>
          <cell r="AM628" t="str">
            <v>S3:統合テスト環境</v>
          </cell>
          <cell r="AN628" t="str">
            <v>MD:マシンデバッグ</v>
          </cell>
          <cell r="AQ628">
            <v>41300</v>
          </cell>
          <cell r="AR628" t="str">
            <v>村井</v>
          </cell>
          <cell r="AX628" t="str">
            <v>DD:ﾄﾞｷｭﾒﾝﾄ不良</v>
          </cell>
        </row>
        <row r="629">
          <cell r="E629" t="str">
            <v>村井昭仁</v>
          </cell>
          <cell r="H629" t="str">
            <v>村井昭仁</v>
          </cell>
          <cell r="K629">
            <v>41300</v>
          </cell>
          <cell r="N629" t="str">
            <v>-</v>
          </cell>
          <cell r="O629" t="str">
            <v>否</v>
          </cell>
          <cell r="Q629">
            <v>41300</v>
          </cell>
          <cell r="S629">
            <v>41300</v>
          </cell>
          <cell r="T629" t="str">
            <v/>
          </cell>
          <cell r="V629" t="str">
            <v/>
          </cell>
          <cell r="AE629" t="str">
            <v>01:オンライン</v>
          </cell>
          <cell r="AH629" t="str">
            <v>特約集荷メニュー</v>
          </cell>
          <cell r="AL629" t="str">
            <v>12:一部停止</v>
          </cell>
          <cell r="AM629" t="str">
            <v>S3:統合テスト環境</v>
          </cell>
          <cell r="AN629" t="str">
            <v>MD:マシンデバッグ</v>
          </cell>
          <cell r="AP629">
            <v>41303</v>
          </cell>
          <cell r="AQ629">
            <v>41300</v>
          </cell>
          <cell r="AR629" t="str">
            <v>村井</v>
          </cell>
          <cell r="AX629" t="str">
            <v>C1:仕様変更／顧客仕様変更</v>
          </cell>
        </row>
        <row r="630">
          <cell r="E630" t="str">
            <v>村井昭仁</v>
          </cell>
          <cell r="H630" t="str">
            <v>村井昭仁</v>
          </cell>
          <cell r="K630">
            <v>41300</v>
          </cell>
          <cell r="N630" t="str">
            <v>-</v>
          </cell>
          <cell r="O630" t="str">
            <v>否</v>
          </cell>
          <cell r="Q630">
            <v>41300</v>
          </cell>
          <cell r="S630">
            <v>41300</v>
          </cell>
          <cell r="T630">
            <v>41300</v>
          </cell>
          <cell r="V630" t="str">
            <v/>
          </cell>
          <cell r="AE630" t="str">
            <v>01:オンライン</v>
          </cell>
          <cell r="AG630" t="str">
            <v>440106J10P18</v>
          </cell>
          <cell r="AH630" t="str">
            <v>印刷設定</v>
          </cell>
          <cell r="AL630" t="str">
            <v>12:一部停止</v>
          </cell>
          <cell r="AM630" t="str">
            <v>PT:PT環境</v>
          </cell>
          <cell r="AN630" t="str">
            <v>MD:マシンデバッグ</v>
          </cell>
          <cell r="AP630">
            <v>41300</v>
          </cell>
          <cell r="AQ630">
            <v>41300</v>
          </cell>
          <cell r="AR630" t="str">
            <v>村井</v>
          </cell>
          <cell r="AX630" t="str">
            <v>P1:ﾌﾟﾛｸﾞﾗﾑ不良／ｺｰﾃﾞｨﾝｸﾞﾐｽ</v>
          </cell>
          <cell r="BL630" t="str">
            <v>-</v>
          </cell>
          <cell r="BN630" t="str">
            <v>01:オンライン</v>
          </cell>
          <cell r="BQ630" t="str">
            <v>FN:新規不良</v>
          </cell>
          <cell r="BR630" t="str">
            <v>SS:正常処理（正常ｹｰｽ）</v>
          </cell>
          <cell r="BS630" t="str">
            <v>IB:入力処理/ﾌｧｲﾙ・DB入力不良</v>
          </cell>
          <cell r="BT630" t="str">
            <v>P:コーディング</v>
          </cell>
          <cell r="BU630" t="str">
            <v>YT1:単純ﾐｽ/ｺｰﾃﾞｨﾝｸﾞﾐｽ</v>
          </cell>
          <cell r="BV630" t="str">
            <v>PG:単体テスト</v>
          </cell>
          <cell r="BW630" t="str">
            <v>N3:ＣＬ不十分／ﾃｽﾄﾊﾟﾀｰﾝ漏れ（正常系）</v>
          </cell>
          <cell r="BX630" t="str">
            <v>XX:－</v>
          </cell>
          <cell r="CE630" t="str">
            <v>XX:その他</v>
          </cell>
          <cell r="CF630" t="str">
            <v>01:オンライン</v>
          </cell>
          <cell r="CG630" t="str">
            <v>XX:その他</v>
          </cell>
          <cell r="CH630" t="str">
            <v>1:Java</v>
          </cell>
          <cell r="CI630" t="str">
            <v>1:実施</v>
          </cell>
          <cell r="CJ630" t="str">
            <v>XX:－</v>
          </cell>
          <cell r="CK630" t="str">
            <v>0:否</v>
          </cell>
          <cell r="CM630" t="str">
            <v>0:無</v>
          </cell>
          <cell r="CO630">
            <v>41300</v>
          </cell>
        </row>
        <row r="631">
          <cell r="E631" t="str">
            <v>多久和祐太</v>
          </cell>
          <cell r="H631" t="str">
            <v>多久和祐太</v>
          </cell>
          <cell r="N631" t="str">
            <v>-</v>
          </cell>
          <cell r="O631" t="str">
            <v>否</v>
          </cell>
          <cell r="Q631" t="str">
            <v/>
          </cell>
          <cell r="S631">
            <v>41300</v>
          </cell>
          <cell r="T631">
            <v>41301</v>
          </cell>
          <cell r="V631" t="str">
            <v/>
          </cell>
          <cell r="Z631">
            <v>41301</v>
          </cell>
          <cell r="AA631" t="str">
            <v>多久和</v>
          </cell>
          <cell r="AE631" t="str">
            <v>01:オンライン</v>
          </cell>
          <cell r="AG631" t="str">
            <v>132806B60P52</v>
          </cell>
          <cell r="AH631" t="str">
            <v>集荷依頼情報一覧（送り状毎）</v>
          </cell>
          <cell r="AL631" t="str">
            <v>21:画面表示不正</v>
          </cell>
          <cell r="AM631" t="str">
            <v>PT:PT環境</v>
          </cell>
          <cell r="AN631" t="str">
            <v>MD:マシンデバッグ</v>
          </cell>
          <cell r="AP631">
            <v>41301</v>
          </cell>
          <cell r="BL631" t="str">
            <v>-</v>
          </cell>
          <cell r="BN631" t="str">
            <v>01:オンライン</v>
          </cell>
          <cell r="BQ631" t="str">
            <v>FA:修正不十分</v>
          </cell>
          <cell r="BR631" t="str">
            <v>SS:正常処理（正常ｹｰｽ）</v>
          </cell>
          <cell r="BS631" t="str">
            <v>XX:－</v>
          </cell>
          <cell r="BT631" t="str">
            <v>P:コーディング</v>
          </cell>
          <cell r="BU631" t="str">
            <v>YT1:単純ﾐｽ/ｺｰﾃﾞｨﾝｸﾞﾐｽ</v>
          </cell>
          <cell r="BV631" t="str">
            <v>PG:単体テスト</v>
          </cell>
          <cell r="BW631" t="str">
            <v>N3:ＣＬ不十分／ﾃｽﾄﾊﾟﾀｰﾝ漏れ（正常系）</v>
          </cell>
          <cell r="BX631" t="str">
            <v>XX:－</v>
          </cell>
          <cell r="CE631" t="str">
            <v>XX:その他</v>
          </cell>
          <cell r="CF631" t="str">
            <v>01:オンライン</v>
          </cell>
          <cell r="CG631" t="str">
            <v>XX:その他</v>
          </cell>
          <cell r="CH631" t="str">
            <v>1:Java</v>
          </cell>
          <cell r="CI631" t="str">
            <v>1:実施</v>
          </cell>
          <cell r="CJ631" t="str">
            <v>XX:－</v>
          </cell>
          <cell r="CK631" t="str">
            <v>0:否</v>
          </cell>
          <cell r="CM631" t="str">
            <v>0:無</v>
          </cell>
          <cell r="CO631">
            <v>41302</v>
          </cell>
        </row>
        <row r="632">
          <cell r="E632" t="str">
            <v>武波恒太郎</v>
          </cell>
          <cell r="H632" t="str">
            <v>武波恒太郎</v>
          </cell>
          <cell r="K632">
            <v>41300</v>
          </cell>
          <cell r="N632" t="str">
            <v>-</v>
          </cell>
          <cell r="O632" t="str">
            <v>否</v>
          </cell>
          <cell r="Q632" t="str">
            <v/>
          </cell>
          <cell r="S632">
            <v>41300</v>
          </cell>
          <cell r="T632">
            <v>41301</v>
          </cell>
          <cell r="V632" t="str">
            <v/>
          </cell>
          <cell r="Z632">
            <v>41301</v>
          </cell>
          <cell r="AA632" t="str">
            <v>武波恒太郎</v>
          </cell>
          <cell r="AE632" t="str">
            <v>01:オンライン</v>
          </cell>
          <cell r="AG632" t="str">
            <v>440106J10P17</v>
          </cell>
          <cell r="AH632" t="str">
            <v xml:space="preserve">集荷依頼検索（ラベル印字を伴う集荷のみ） 
</v>
          </cell>
          <cell r="AI632" t="str">
            <v>4401-107-09</v>
          </cell>
          <cell r="AL632" t="str">
            <v>12:一部停止</v>
          </cell>
          <cell r="AM632" t="str">
            <v>PT:PT環境</v>
          </cell>
          <cell r="AN632" t="str">
            <v>MD:マシンデバッグ</v>
          </cell>
          <cell r="AP632">
            <v>41300</v>
          </cell>
          <cell r="BL632" t="str">
            <v>-</v>
          </cell>
          <cell r="BN632" t="str">
            <v>01:オンライン</v>
          </cell>
          <cell r="BQ632" t="str">
            <v>FA:修正不十分</v>
          </cell>
          <cell r="BR632" t="str">
            <v>SS:正常処理（正常ｹｰｽ）</v>
          </cell>
          <cell r="BS632" t="str">
            <v>XX:－</v>
          </cell>
          <cell r="BT632" t="str">
            <v>P:コーディング</v>
          </cell>
          <cell r="BU632" t="str">
            <v>YT1:単純ﾐｽ/ｺｰﾃﾞｨﾝｸﾞﾐｽ</v>
          </cell>
          <cell r="BV632" t="str">
            <v>PG:単体テスト</v>
          </cell>
          <cell r="BW632" t="str">
            <v>N3:ＣＬ不十分／ﾃｽﾄﾊﾟﾀｰﾝ漏れ（正常系）</v>
          </cell>
          <cell r="BX632" t="str">
            <v>XX:－</v>
          </cell>
          <cell r="CE632" t="str">
            <v>B:連携済データ編集</v>
          </cell>
          <cell r="CF632" t="str">
            <v>01:オンライン</v>
          </cell>
          <cell r="CG632" t="str">
            <v>B6:ゆうプリＰＳ</v>
          </cell>
          <cell r="CH632" t="str">
            <v>1:Java</v>
          </cell>
          <cell r="CI632" t="str">
            <v>1:実施</v>
          </cell>
          <cell r="CJ632" t="str">
            <v>1:実施</v>
          </cell>
          <cell r="CK632" t="str">
            <v>0:否</v>
          </cell>
          <cell r="CM632" t="str">
            <v>0:無</v>
          </cell>
          <cell r="CO632">
            <v>41302</v>
          </cell>
        </row>
        <row r="633">
          <cell r="E633" t="str">
            <v>万方</v>
          </cell>
          <cell r="H633" t="str">
            <v>万方</v>
          </cell>
          <cell r="K633">
            <v>41301</v>
          </cell>
          <cell r="N633">
            <v>41301</v>
          </cell>
          <cell r="O633" t="str">
            <v>否</v>
          </cell>
          <cell r="Q633">
            <v>41300</v>
          </cell>
          <cell r="T633" t="str">
            <v/>
          </cell>
          <cell r="V633" t="str">
            <v/>
          </cell>
          <cell r="AE633" t="str">
            <v>01:オンライン</v>
          </cell>
          <cell r="AG633" t="str">
            <v>132806B10P51</v>
          </cell>
          <cell r="AH633" t="str">
            <v>発送データ取込</v>
          </cell>
          <cell r="AI633" t="str">
            <v>B133-00001</v>
          </cell>
          <cell r="AL633" t="str">
            <v>22:ファイル／ＤＢ入出力不正</v>
          </cell>
          <cell r="AM633" t="str">
            <v>PT:PT環境</v>
          </cell>
          <cell r="AN633" t="str">
            <v>MD:マシンデバッグ</v>
          </cell>
          <cell r="AQ633">
            <v>41300</v>
          </cell>
          <cell r="AR633" t="str">
            <v>SD松本</v>
          </cell>
          <cell r="AX633" t="str">
            <v>X2:同件</v>
          </cell>
        </row>
        <row r="634">
          <cell r="E634" t="str">
            <v>加藤真一</v>
          </cell>
          <cell r="H634" t="str">
            <v>加藤真一</v>
          </cell>
          <cell r="K634">
            <v>41300</v>
          </cell>
          <cell r="N634" t="str">
            <v>-</v>
          </cell>
          <cell r="O634" t="str">
            <v>要</v>
          </cell>
          <cell r="Q634">
            <v>41300</v>
          </cell>
          <cell r="S634">
            <v>41300</v>
          </cell>
          <cell r="T634">
            <v>41301</v>
          </cell>
          <cell r="V634" t="str">
            <v/>
          </cell>
          <cell r="AE634" t="str">
            <v>01:オンライン</v>
          </cell>
          <cell r="AG634" t="str">
            <v>-</v>
          </cell>
          <cell r="AH634" t="str">
            <v>-</v>
          </cell>
          <cell r="AI634" t="str">
            <v>-</v>
          </cell>
          <cell r="AL634" t="str">
            <v>22:ファイル／ＤＢ入出力不正</v>
          </cell>
          <cell r="AM634" t="str">
            <v>PT:PT環境</v>
          </cell>
          <cell r="AN634" t="str">
            <v>MD:マシンデバッグ</v>
          </cell>
          <cell r="AP634">
            <v>41301</v>
          </cell>
          <cell r="AQ634">
            <v>41300</v>
          </cell>
          <cell r="AR634" t="str">
            <v>加藤真一</v>
          </cell>
          <cell r="AX634" t="str">
            <v>P2:ﾌﾟﾛｸﾞﾗﾑ不良／設計不良</v>
          </cell>
          <cell r="BL634" t="str">
            <v>-</v>
          </cell>
          <cell r="BN634" t="str">
            <v>01:オンライン</v>
          </cell>
          <cell r="BQ634" t="str">
            <v>FN:新規不良</v>
          </cell>
          <cell r="BR634" t="str">
            <v>SS:正常処理（正常ｹｰｽ）</v>
          </cell>
          <cell r="BS634" t="str">
            <v>XX:－</v>
          </cell>
          <cell r="BT634" t="str">
            <v>P:コーディング</v>
          </cell>
          <cell r="BU634" t="str">
            <v>XX:－</v>
          </cell>
          <cell r="BV634" t="str">
            <v>XX:－</v>
          </cell>
          <cell r="BW634" t="str">
            <v>XX:－</v>
          </cell>
          <cell r="BX634" t="str">
            <v>XX:－</v>
          </cell>
          <cell r="CE634" t="str">
            <v>B:連携済データ編集</v>
          </cell>
          <cell r="CF634" t="str">
            <v>01:オンライン</v>
          </cell>
          <cell r="CG634" t="str">
            <v>A1:Ｗｅｂゆうプリ</v>
          </cell>
          <cell r="CH634" t="str">
            <v>1:Java</v>
          </cell>
          <cell r="CI634" t="str">
            <v>1:実施</v>
          </cell>
          <cell r="CJ634" t="str">
            <v>1:実施</v>
          </cell>
          <cell r="CK634" t="str">
            <v>0:否</v>
          </cell>
          <cell r="CM634" t="str">
            <v>0:無</v>
          </cell>
          <cell r="CO634">
            <v>41302</v>
          </cell>
        </row>
        <row r="635">
          <cell r="E635" t="str">
            <v>多久和祐太</v>
          </cell>
          <cell r="H635" t="str">
            <v>多久和祐太</v>
          </cell>
          <cell r="N635" t="str">
            <v>-</v>
          </cell>
          <cell r="O635" t="str">
            <v>否</v>
          </cell>
          <cell r="Q635" t="str">
            <v/>
          </cell>
          <cell r="S635">
            <v>41300</v>
          </cell>
          <cell r="T635">
            <v>41301</v>
          </cell>
          <cell r="V635" t="str">
            <v/>
          </cell>
          <cell r="AE635" t="str">
            <v>01:オンライン</v>
          </cell>
          <cell r="AG635" t="str">
            <v>132806B60P52</v>
          </cell>
          <cell r="AH635" t="str">
            <v>集荷依頼情報一覧（送り状毎）</v>
          </cell>
          <cell r="AL635" t="str">
            <v>22:ファイル／ＤＢ入出力不正</v>
          </cell>
          <cell r="AM635" t="str">
            <v>PT:PT環境</v>
          </cell>
          <cell r="AN635" t="str">
            <v>MD:マシンデバッグ</v>
          </cell>
          <cell r="AP635">
            <v>41302</v>
          </cell>
          <cell r="BL635" t="str">
            <v>-</v>
          </cell>
          <cell r="BN635" t="str">
            <v>01:オンライン</v>
          </cell>
          <cell r="BQ635" t="str">
            <v>FN:新規不良</v>
          </cell>
          <cell r="BR635" t="str">
            <v>SS:正常処理（正常ｹｰｽ）</v>
          </cell>
          <cell r="BS635" t="str">
            <v>XX:－</v>
          </cell>
          <cell r="BT635" t="str">
            <v>P:コーディング</v>
          </cell>
          <cell r="BU635" t="str">
            <v>XX:－</v>
          </cell>
          <cell r="BV635" t="str">
            <v>XX:－</v>
          </cell>
          <cell r="BW635" t="str">
            <v>XX:－</v>
          </cell>
          <cell r="BX635" t="str">
            <v>XX:－</v>
          </cell>
          <cell r="CE635" t="str">
            <v>XX:その他</v>
          </cell>
          <cell r="CF635" t="str">
            <v>01:オンライン</v>
          </cell>
          <cell r="CG635" t="str">
            <v>XX:その他</v>
          </cell>
          <cell r="CH635" t="str">
            <v>1:Java</v>
          </cell>
          <cell r="CI635" t="str">
            <v>1:実施</v>
          </cell>
          <cell r="CJ635" t="str">
            <v>XX:－</v>
          </cell>
          <cell r="CK635" t="str">
            <v>0:否</v>
          </cell>
          <cell r="CM635" t="str">
            <v>0:無</v>
          </cell>
          <cell r="CO635">
            <v>41302</v>
          </cell>
        </row>
        <row r="636">
          <cell r="E636" t="str">
            <v>鈴木優一</v>
          </cell>
          <cell r="H636" t="str">
            <v>鈴木優一</v>
          </cell>
          <cell r="K636">
            <v>41300</v>
          </cell>
          <cell r="N636" t="str">
            <v>-</v>
          </cell>
          <cell r="O636" t="str">
            <v>否</v>
          </cell>
          <cell r="Q636">
            <v>41300</v>
          </cell>
          <cell r="S636">
            <v>41300</v>
          </cell>
          <cell r="T636" t="str">
            <v/>
          </cell>
          <cell r="V636" t="str">
            <v/>
          </cell>
          <cell r="AE636" t="str">
            <v>01:オンライン</v>
          </cell>
          <cell r="AG636" t="str">
            <v>440106J10P17</v>
          </cell>
          <cell r="AH636" t="str">
            <v>集荷依頼検索（ラベル印字を伴う集荷のみ）</v>
          </cell>
          <cell r="AI636" t="str">
            <v>B152-00025</v>
          </cell>
          <cell r="AL636" t="str">
            <v>22:ファイル／ＤＢ入出力不正</v>
          </cell>
          <cell r="AM636" t="str">
            <v>PT:PT環境</v>
          </cell>
          <cell r="AN636" t="str">
            <v>MD:マシンデバッグ</v>
          </cell>
          <cell r="AP636">
            <v>41301</v>
          </cell>
          <cell r="AQ636">
            <v>41300</v>
          </cell>
          <cell r="AR636" t="str">
            <v>鈴木優一</v>
          </cell>
          <cell r="AX636" t="str">
            <v>P1:ﾌﾟﾛｸﾞﾗﾑ不良／ｺｰﾃﾞｨﾝｸﾞﾐｽ</v>
          </cell>
        </row>
        <row r="637">
          <cell r="E637" t="str">
            <v>武波恒太郎</v>
          </cell>
          <cell r="H637" t="str">
            <v>武波恒太郎</v>
          </cell>
          <cell r="K637">
            <v>41300</v>
          </cell>
          <cell r="N637" t="str">
            <v>-</v>
          </cell>
          <cell r="O637" t="str">
            <v>否</v>
          </cell>
          <cell r="Q637" t="str">
            <v/>
          </cell>
          <cell r="S637">
            <v>41300</v>
          </cell>
          <cell r="T637" t="str">
            <v/>
          </cell>
          <cell r="V637" t="str">
            <v/>
          </cell>
          <cell r="AE637" t="str">
            <v>01:オンライン</v>
          </cell>
          <cell r="AG637" t="str">
            <v>440106J10P17</v>
          </cell>
          <cell r="AH637" t="str">
            <v xml:space="preserve">集荷依頼検索（ラベル印字を伴う集荷のみ） 
</v>
          </cell>
          <cell r="AI637" t="str">
            <v>4401-107-10</v>
          </cell>
          <cell r="AL637" t="str">
            <v>12:一部停止</v>
          </cell>
          <cell r="AM637" t="str">
            <v>PT:PT環境</v>
          </cell>
          <cell r="AN637" t="str">
            <v>MD:マシンデバッグ</v>
          </cell>
          <cell r="AP637">
            <v>41300</v>
          </cell>
        </row>
        <row r="638">
          <cell r="H638" t="str">
            <v>堤浩三</v>
          </cell>
          <cell r="N638" t="str">
            <v>-</v>
          </cell>
          <cell r="O638" t="str">
            <v>否</v>
          </cell>
          <cell r="Q638">
            <v>41300</v>
          </cell>
          <cell r="T638" t="str">
            <v/>
          </cell>
          <cell r="V638" t="str">
            <v/>
          </cell>
          <cell r="Z638">
            <v>41300</v>
          </cell>
          <cell r="AA638" t="str">
            <v>多久和</v>
          </cell>
          <cell r="AE638" t="str">
            <v>01:オンライン</v>
          </cell>
          <cell r="AG638" t="str">
            <v>440106J10P17</v>
          </cell>
          <cell r="AH638" t="str">
            <v>集荷依頼検索（ラベル印字を伴う集荷のみ）</v>
          </cell>
          <cell r="AL638" t="str">
            <v>21:画面表示不正</v>
          </cell>
          <cell r="AM638" t="str">
            <v>PT:PT環境</v>
          </cell>
          <cell r="AN638" t="str">
            <v>MD:マシンデバッグ</v>
          </cell>
          <cell r="AP638">
            <v>41301</v>
          </cell>
          <cell r="AQ638">
            <v>41300</v>
          </cell>
          <cell r="AR638" t="str">
            <v>武波</v>
          </cell>
          <cell r="AS638" t="str">
            <v>-</v>
          </cell>
          <cell r="AT638" t="str">
            <v>オペレーションミス</v>
          </cell>
          <cell r="AU638" t="str">
            <v>XX:その他</v>
          </cell>
          <cell r="AV638" t="str">
            <v>01:オンライン</v>
          </cell>
          <cell r="AW638" t="str">
            <v>XX:その他</v>
          </cell>
          <cell r="AX638" t="str">
            <v>X1:仕様通り</v>
          </cell>
          <cell r="AY638" t="str">
            <v>XX:－</v>
          </cell>
          <cell r="AZ638" t="str">
            <v>XX:－</v>
          </cell>
          <cell r="BA638" t="str">
            <v>XX:－</v>
          </cell>
          <cell r="BB638" t="str">
            <v>P:コーディング</v>
          </cell>
          <cell r="BC638" t="str">
            <v>XX:－</v>
          </cell>
          <cell r="BD638" t="str">
            <v>XX:－</v>
          </cell>
          <cell r="BE638" t="str">
            <v>XX:－</v>
          </cell>
          <cell r="BF638" t="str">
            <v>XX:－</v>
          </cell>
          <cell r="BG638" t="str">
            <v>-</v>
          </cell>
          <cell r="BH638" t="str">
            <v>-</v>
          </cell>
        </row>
        <row r="639">
          <cell r="E639" t="str">
            <v>武波恒太郎</v>
          </cell>
          <cell r="H639" t="str">
            <v>武波恒太郎</v>
          </cell>
          <cell r="K639">
            <v>41300</v>
          </cell>
          <cell r="N639" t="str">
            <v>-</v>
          </cell>
          <cell r="O639" t="str">
            <v>否</v>
          </cell>
          <cell r="Q639" t="str">
            <v/>
          </cell>
          <cell r="S639">
            <v>41300</v>
          </cell>
          <cell r="T639">
            <v>41301</v>
          </cell>
          <cell r="V639" t="str">
            <v/>
          </cell>
          <cell r="AE639" t="str">
            <v>01:オンライン</v>
          </cell>
          <cell r="AG639" t="str">
            <v>440106J10P18</v>
          </cell>
          <cell r="AH639" t="str">
            <v>印刷設定</v>
          </cell>
          <cell r="AI639" t="str">
            <v>4401-110-07</v>
          </cell>
          <cell r="AL639" t="str">
            <v>12:一部停止</v>
          </cell>
          <cell r="AM639" t="str">
            <v>PT:PT環境</v>
          </cell>
          <cell r="AN639" t="str">
            <v>MD:マシンデバッグ</v>
          </cell>
          <cell r="AP639">
            <v>41300</v>
          </cell>
          <cell r="BL639" t="str">
            <v>-</v>
          </cell>
          <cell r="BN639" t="str">
            <v>01:オンライン</v>
          </cell>
          <cell r="BQ639" t="str">
            <v>FN:新規不良</v>
          </cell>
          <cell r="BR639" t="str">
            <v>SS:正常処理（正常ｹｰｽ）</v>
          </cell>
          <cell r="BS639" t="str">
            <v>IB:入力処理/ﾌｧｲﾙ・DB入力不良</v>
          </cell>
          <cell r="BT639" t="str">
            <v>P:コーディング</v>
          </cell>
          <cell r="BU639" t="str">
            <v>YT1:単純ﾐｽ/ｺｰﾃﾞｨﾝｸﾞﾐｽ</v>
          </cell>
          <cell r="BW639" t="str">
            <v>N3:ＣＬ不十分／ﾃｽﾄﾊﾟﾀｰﾝ漏れ（正常系）</v>
          </cell>
          <cell r="BX639" t="str">
            <v>XX:－</v>
          </cell>
          <cell r="CE639" t="str">
            <v>XX:その他</v>
          </cell>
          <cell r="CF639" t="str">
            <v>01:オンライン</v>
          </cell>
          <cell r="CG639" t="str">
            <v>XX:その他</v>
          </cell>
          <cell r="CH639" t="str">
            <v>1:Java</v>
          </cell>
          <cell r="CI639" t="str">
            <v>1:実施</v>
          </cell>
          <cell r="CJ639" t="str">
            <v>XX:－</v>
          </cell>
          <cell r="CK639" t="str">
            <v>0:否</v>
          </cell>
          <cell r="CM639" t="str">
            <v>0:無</v>
          </cell>
          <cell r="CO639">
            <v>41302</v>
          </cell>
        </row>
        <row r="640">
          <cell r="E640" t="str">
            <v>多久和祐太</v>
          </cell>
          <cell r="H640" t="str">
            <v>多久和祐太</v>
          </cell>
          <cell r="K640">
            <v>41300</v>
          </cell>
          <cell r="N640" t="str">
            <v>-</v>
          </cell>
          <cell r="O640" t="str">
            <v>不要</v>
          </cell>
          <cell r="Q640" t="str">
            <v/>
          </cell>
          <cell r="S640">
            <v>41300</v>
          </cell>
          <cell r="T640">
            <v>41301</v>
          </cell>
          <cell r="V640" t="str">
            <v/>
          </cell>
          <cell r="AE640" t="str">
            <v>01:オンライン</v>
          </cell>
          <cell r="AG640" t="str">
            <v>440106J10P17</v>
          </cell>
          <cell r="AH640" t="str">
            <v>集荷依頼検索（ラベル印字を伴う集荷のみ）</v>
          </cell>
          <cell r="AL640" t="str">
            <v>14:ABEND</v>
          </cell>
          <cell r="AM640" t="str">
            <v>PT:PT環境</v>
          </cell>
          <cell r="AN640" t="str">
            <v>MD:マシンデバッグ</v>
          </cell>
          <cell r="AP640">
            <v>41301</v>
          </cell>
          <cell r="BL640" t="str">
            <v>-</v>
          </cell>
          <cell r="BN640" t="str">
            <v>01:オンライン</v>
          </cell>
          <cell r="BQ640" t="str">
            <v>FN:新規不良</v>
          </cell>
          <cell r="BR640" t="str">
            <v>SS:正常処理（正常ｹｰｽ）</v>
          </cell>
          <cell r="BS640" t="str">
            <v>IB:入力処理/ﾌｧｲﾙ・DB入力不良</v>
          </cell>
          <cell r="BT640" t="str">
            <v>P:コーディング</v>
          </cell>
          <cell r="BU640" t="str">
            <v>YT1:単純ﾐｽ/ｺｰﾃﾞｨﾝｸﾞﾐｽ</v>
          </cell>
          <cell r="BW640" t="str">
            <v>N3:ＣＬ不十分／ﾃｽﾄﾊﾟﾀｰﾝ漏れ（正常系）</v>
          </cell>
          <cell r="BX640" t="str">
            <v>XX:－</v>
          </cell>
          <cell r="CE640" t="str">
            <v>B:連携済データ編集</v>
          </cell>
          <cell r="CF640" t="str">
            <v>01:オンライン</v>
          </cell>
          <cell r="CG640" t="str">
            <v>B6:ゆうプリＰＳ</v>
          </cell>
          <cell r="CH640" t="str">
            <v>1:Java</v>
          </cell>
          <cell r="CI640" t="str">
            <v>1:実施</v>
          </cell>
          <cell r="CJ640" t="str">
            <v>1:実施</v>
          </cell>
          <cell r="CK640" t="str">
            <v>0:否</v>
          </cell>
          <cell r="CM640" t="str">
            <v>0:無</v>
          </cell>
          <cell r="CN640" t="str">
            <v>-</v>
          </cell>
          <cell r="CO640">
            <v>41302</v>
          </cell>
        </row>
        <row r="641">
          <cell r="H641" t="str">
            <v>松本和也</v>
          </cell>
          <cell r="K641">
            <v>41301</v>
          </cell>
          <cell r="N641">
            <v>41301</v>
          </cell>
          <cell r="O641" t="str">
            <v>不要</v>
          </cell>
          <cell r="AE641" t="str">
            <v>01:オンライン</v>
          </cell>
          <cell r="AG641" t="str">
            <v>132806B60P54</v>
          </cell>
          <cell r="AH641" t="str">
            <v>集荷依頼情報登録</v>
          </cell>
          <cell r="AI641" t="str">
            <v>J0003-00002</v>
          </cell>
          <cell r="AL641" t="str">
            <v>14:ABEND</v>
          </cell>
          <cell r="AM641" t="str">
            <v>PT:PT環境</v>
          </cell>
          <cell r="AN641" t="str">
            <v>KD:机上デバッグ</v>
          </cell>
          <cell r="AP641">
            <v>41302</v>
          </cell>
        </row>
        <row r="643">
          <cell r="H643" t="str">
            <v>原田大輔</v>
          </cell>
          <cell r="N643" t="str">
            <v>-</v>
          </cell>
          <cell r="O643" t="str">
            <v>否</v>
          </cell>
          <cell r="Q643">
            <v>41301</v>
          </cell>
          <cell r="T643" t="str">
            <v/>
          </cell>
          <cell r="V643" t="str">
            <v/>
          </cell>
          <cell r="AE643" t="str">
            <v>01:オンライン</v>
          </cell>
          <cell r="AG643" t="str">
            <v>132806B60P52</v>
          </cell>
          <cell r="AH643" t="str">
            <v>集荷依頼情報一覧（送り状毎）</v>
          </cell>
          <cell r="AI643" t="str">
            <v>4401-107-05</v>
          </cell>
          <cell r="AL643" t="str">
            <v>19:性能</v>
          </cell>
          <cell r="AM643" t="str">
            <v>PT:PT環境</v>
          </cell>
          <cell r="AN643" t="str">
            <v>MD:マシンデバッグ</v>
          </cell>
          <cell r="AP643">
            <v>41302</v>
          </cell>
          <cell r="AQ643">
            <v>41301</v>
          </cell>
          <cell r="AR643" t="str">
            <v>原田大輔</v>
          </cell>
        </row>
        <row r="644">
          <cell r="E644" t="str">
            <v>コウカイヒン</v>
          </cell>
          <cell r="H644" t="str">
            <v>コウカイヒン</v>
          </cell>
          <cell r="K644">
            <v>41301</v>
          </cell>
          <cell r="N644">
            <v>41301</v>
          </cell>
          <cell r="O644" t="str">
            <v>否</v>
          </cell>
          <cell r="Q644" t="str">
            <v/>
          </cell>
          <cell r="T644" t="str">
            <v/>
          </cell>
          <cell r="V644" t="str">
            <v/>
          </cell>
          <cell r="AE644" t="str">
            <v>01:オンライン</v>
          </cell>
          <cell r="AG644" t="str">
            <v>132806B60P55</v>
          </cell>
          <cell r="AH644" t="str">
            <v>集荷依頼情報修正</v>
          </cell>
          <cell r="AI644" t="str">
            <v>B178-00017</v>
          </cell>
          <cell r="AL644" t="str">
            <v>20:操作性</v>
          </cell>
          <cell r="AM644" t="str">
            <v>PT:PT環境</v>
          </cell>
          <cell r="AN644" t="str">
            <v>MD:マシンデバッグ</v>
          </cell>
          <cell r="AP644">
            <v>41302</v>
          </cell>
        </row>
        <row r="645">
          <cell r="E645" t="str">
            <v>武波恒太郎</v>
          </cell>
          <cell r="H645" t="str">
            <v>武波恒太郎</v>
          </cell>
          <cell r="K645">
            <v>41301</v>
          </cell>
          <cell r="N645" t="str">
            <v>-</v>
          </cell>
          <cell r="O645" t="str">
            <v>否</v>
          </cell>
          <cell r="Q645" t="str">
            <v/>
          </cell>
          <cell r="S645">
            <v>41301</v>
          </cell>
          <cell r="T645" t="str">
            <v/>
          </cell>
          <cell r="V645" t="str">
            <v/>
          </cell>
          <cell r="AE645" t="str">
            <v>01:オンライン</v>
          </cell>
          <cell r="AG645" t="str">
            <v>132806B60P52</v>
          </cell>
          <cell r="AH645" t="str">
            <v>集荷依頼情報一覧（送り状毎）</v>
          </cell>
          <cell r="AI645" t="str">
            <v>4401-107-05
4401-107-09</v>
          </cell>
          <cell r="AL645" t="str">
            <v>12:一部停止</v>
          </cell>
          <cell r="AM645" t="str">
            <v>PT:PT環境</v>
          </cell>
          <cell r="AN645" t="str">
            <v>MD:マシンデバッグ</v>
          </cell>
          <cell r="AP645">
            <v>41302</v>
          </cell>
        </row>
        <row r="646">
          <cell r="E646" t="str">
            <v>武波恒太郎</v>
          </cell>
          <cell r="H646" t="str">
            <v>武波恒太郎</v>
          </cell>
          <cell r="K646">
            <v>41301</v>
          </cell>
          <cell r="N646" t="str">
            <v>-</v>
          </cell>
          <cell r="O646" t="str">
            <v>否</v>
          </cell>
          <cell r="Q646" t="str">
            <v/>
          </cell>
          <cell r="S646">
            <v>41301</v>
          </cell>
          <cell r="T646" t="str">
            <v/>
          </cell>
          <cell r="V646" t="str">
            <v/>
          </cell>
          <cell r="AE646" t="str">
            <v>01:オンライン</v>
          </cell>
          <cell r="AG646" t="str">
            <v>440106J10P18</v>
          </cell>
          <cell r="AH646" t="str">
            <v>印刷設定</v>
          </cell>
          <cell r="AI646" t="str">
            <v>4401-107-10</v>
          </cell>
          <cell r="AL646" t="str">
            <v>12:一部停止</v>
          </cell>
          <cell r="AM646" t="str">
            <v>PT:PT環境</v>
          </cell>
          <cell r="AN646" t="str">
            <v>MD:マシンデバッグ</v>
          </cell>
          <cell r="AP646">
            <v>41302</v>
          </cell>
        </row>
        <row r="647">
          <cell r="E647">
            <v>41301</v>
          </cell>
          <cell r="H647" t="str">
            <v>多久和祐太</v>
          </cell>
          <cell r="K647">
            <v>41301</v>
          </cell>
          <cell r="N647" t="str">
            <v>-</v>
          </cell>
          <cell r="O647" t="str">
            <v>否</v>
          </cell>
          <cell r="Q647" t="str">
            <v/>
          </cell>
          <cell r="S647">
            <v>41301</v>
          </cell>
          <cell r="AE647" t="str">
            <v>01:オンライン</v>
          </cell>
          <cell r="AG647" t="str">
            <v>440106J10P17</v>
          </cell>
          <cell r="AH647" t="str">
            <v>集荷依頼検索（ラベル印字を伴う集荷のみ）</v>
          </cell>
          <cell r="AL647" t="str">
            <v>22:ファイル／ＤＢ入出力不正</v>
          </cell>
          <cell r="AM647" t="str">
            <v>PT:PT環境</v>
          </cell>
          <cell r="AN647" t="str">
            <v>MD:マシンデバッグ</v>
          </cell>
          <cell r="AP647">
            <v>41302</v>
          </cell>
        </row>
        <row r="648">
          <cell r="E648">
            <v>41301</v>
          </cell>
          <cell r="H648" t="str">
            <v>多久和祐太</v>
          </cell>
          <cell r="K648">
            <v>41301</v>
          </cell>
          <cell r="N648" t="str">
            <v>-</v>
          </cell>
          <cell r="O648" t="str">
            <v>否</v>
          </cell>
          <cell r="Q648" t="str">
            <v/>
          </cell>
          <cell r="S648">
            <v>41301</v>
          </cell>
          <cell r="AE648" t="str">
            <v>01:オンライン</v>
          </cell>
          <cell r="AG648" t="str">
            <v>440106J10P18</v>
          </cell>
          <cell r="AH648" t="str">
            <v>印刷設定</v>
          </cell>
          <cell r="AL648" t="str">
            <v>22:ファイル／ＤＢ入出力不正</v>
          </cell>
          <cell r="AM648" t="str">
            <v>PT:PT環境</v>
          </cell>
          <cell r="AN648" t="str">
            <v>MD:マシンデバッグ</v>
          </cell>
          <cell r="AP648">
            <v>41302</v>
          </cell>
        </row>
        <row r="649">
          <cell r="E649">
            <v>41301</v>
          </cell>
          <cell r="H649" t="str">
            <v>多久和祐太</v>
          </cell>
          <cell r="K649">
            <v>41301</v>
          </cell>
          <cell r="N649" t="str">
            <v>-</v>
          </cell>
          <cell r="O649" t="str">
            <v>否</v>
          </cell>
          <cell r="Q649" t="str">
            <v/>
          </cell>
          <cell r="S649">
            <v>41301</v>
          </cell>
          <cell r="AE649" t="str">
            <v>01:オンライン</v>
          </cell>
          <cell r="AG649" t="str">
            <v>440106J10P18</v>
          </cell>
          <cell r="AH649" t="str">
            <v>印刷設定</v>
          </cell>
          <cell r="AL649" t="str">
            <v>22:ファイル／ＤＢ入出力不正</v>
          </cell>
          <cell r="AM649" t="str">
            <v>PT:PT環境</v>
          </cell>
          <cell r="AN649" t="str">
            <v>MD:マシンデバッグ</v>
          </cell>
          <cell r="AP649">
            <v>41302</v>
          </cell>
        </row>
        <row r="650">
          <cell r="E650">
            <v>41301</v>
          </cell>
          <cell r="H650" t="str">
            <v>多久和祐太</v>
          </cell>
          <cell r="K650">
            <v>41301</v>
          </cell>
          <cell r="N650" t="str">
            <v>-</v>
          </cell>
          <cell r="O650" t="str">
            <v>否</v>
          </cell>
          <cell r="Q650" t="str">
            <v/>
          </cell>
          <cell r="S650">
            <v>41301</v>
          </cell>
          <cell r="V650" t="str">
            <v/>
          </cell>
          <cell r="AE650" t="str">
            <v>01:オンライン</v>
          </cell>
          <cell r="AG650" t="str">
            <v>132806B60P52</v>
          </cell>
          <cell r="AH650" t="str">
            <v>集荷依頼情報一覧（送り状毎）</v>
          </cell>
          <cell r="AL650" t="str">
            <v>22:ファイル／ＤＢ入出力不正</v>
          </cell>
          <cell r="AM650" t="str">
            <v>PT:PT環境</v>
          </cell>
          <cell r="AN650" t="str">
            <v>MD:マシンデバッグ</v>
          </cell>
          <cell r="AP650">
            <v>41302</v>
          </cell>
        </row>
        <row r="651">
          <cell r="E651" t="str">
            <v>多久和祐太</v>
          </cell>
          <cell r="H651" t="str">
            <v>石井彰</v>
          </cell>
          <cell r="N651" t="str">
            <v>-</v>
          </cell>
          <cell r="O651" t="str">
            <v>否</v>
          </cell>
          <cell r="Q651" t="str">
            <v/>
          </cell>
          <cell r="S651">
            <v>41301</v>
          </cell>
          <cell r="T651" t="str">
            <v/>
          </cell>
          <cell r="V651" t="str">
            <v/>
          </cell>
          <cell r="AE651" t="str">
            <v>01:オンライン</v>
          </cell>
          <cell r="AG651" t="str">
            <v>132806B60P57</v>
          </cell>
          <cell r="AH651" t="str">
            <v>集荷依頼情報検索</v>
          </cell>
          <cell r="AL651" t="str">
            <v>21:画面表示不正</v>
          </cell>
          <cell r="AM651" t="str">
            <v>PT:PT環境</v>
          </cell>
          <cell r="AN651" t="str">
            <v>MD:マシンデバッグ</v>
          </cell>
          <cell r="AP651">
            <v>41302</v>
          </cell>
        </row>
        <row r="652">
          <cell r="H652" t="str">
            <v>左藤正剛</v>
          </cell>
          <cell r="K652">
            <v>41301</v>
          </cell>
          <cell r="N652">
            <v>41301</v>
          </cell>
          <cell r="O652" t="str">
            <v>否</v>
          </cell>
          <cell r="Q652">
            <v>41301</v>
          </cell>
          <cell r="R652" t="str">
            <v>-</v>
          </cell>
          <cell r="S652">
            <v>41301</v>
          </cell>
          <cell r="T652" t="str">
            <v/>
          </cell>
          <cell r="U652">
            <v>41301</v>
          </cell>
          <cell r="V652" t="str">
            <v/>
          </cell>
          <cell r="AE652" t="str">
            <v>01:オンライン</v>
          </cell>
          <cell r="AG652" t="str">
            <v>440106J20P04</v>
          </cell>
          <cell r="AH652" t="str">
            <v xml:space="preserve">集荷依頼受付（変更・取消） </v>
          </cell>
          <cell r="AI652" t="str">
            <v>4401_002_16</v>
          </cell>
          <cell r="AL652" t="str">
            <v>21:画面表示不正</v>
          </cell>
          <cell r="AM652" t="str">
            <v>PT:PT環境</v>
          </cell>
          <cell r="AN652" t="str">
            <v>MD:マシンデバッグ</v>
          </cell>
          <cell r="AP652">
            <v>41301</v>
          </cell>
          <cell r="AQ652">
            <v>41301</v>
          </cell>
          <cell r="AX652" t="str">
            <v>P1:ﾌﾟﾛｸﾞﾗﾑ不良／ｺｰﾃﾞｨﾝｸﾞﾐｽ</v>
          </cell>
        </row>
        <row r="653">
          <cell r="E653" t="str">
            <v>池田壮一</v>
          </cell>
          <cell r="H653" t="str">
            <v>HGP</v>
          </cell>
          <cell r="Q653" t="str">
            <v/>
          </cell>
          <cell r="T653" t="str">
            <v/>
          </cell>
          <cell r="V653" t="str">
            <v/>
          </cell>
          <cell r="AE653" t="str">
            <v>01:オンライン</v>
          </cell>
          <cell r="AL653" t="str">
            <v>21:画面表示不正</v>
          </cell>
          <cell r="AM653" t="str">
            <v>S1:ST環境</v>
          </cell>
          <cell r="AN653" t="str">
            <v>MD:マシンデバッグ</v>
          </cell>
          <cell r="AO653" t="str">
            <v>BLAB02-000356</v>
          </cell>
        </row>
        <row r="654">
          <cell r="E654" t="str">
            <v>小牧繁信</v>
          </cell>
          <cell r="H654" t="str">
            <v>小牧繁信</v>
          </cell>
          <cell r="N654">
            <v>41299</v>
          </cell>
          <cell r="O654" t="str">
            <v>否</v>
          </cell>
          <cell r="Q654">
            <v>41302</v>
          </cell>
          <cell r="AE654" t="str">
            <v>01:オンライン</v>
          </cell>
          <cell r="AG654" t="str">
            <v>440106J10P17</v>
          </cell>
          <cell r="AH654" t="str">
            <v>集荷依頼検索（ラベル印字を伴う集荷のみ）</v>
          </cell>
          <cell r="AI654" t="str">
            <v>B140-00027</v>
          </cell>
          <cell r="AL654" t="str">
            <v>21:画面表示不正</v>
          </cell>
          <cell r="AM654" t="str">
            <v>PT:PT環境</v>
          </cell>
          <cell r="AN654" t="str">
            <v>MD:マシンデバッグ</v>
          </cell>
          <cell r="AP654">
            <v>41303</v>
          </cell>
          <cell r="AQ654">
            <v>41302</v>
          </cell>
          <cell r="AR654" t="str">
            <v>小牧繁信</v>
          </cell>
          <cell r="AX654" t="str">
            <v>P1:ﾌﾟﾛｸﾞﾗﾑ不良／ｺｰﾃﾞｨﾝｸﾞﾐｽ</v>
          </cell>
        </row>
        <row r="656">
          <cell r="Q656" t="str">
            <v/>
          </cell>
          <cell r="T656" t="str">
            <v/>
          </cell>
          <cell r="V656" t="str">
            <v/>
          </cell>
        </row>
        <row r="657">
          <cell r="Q657" t="str">
            <v/>
          </cell>
          <cell r="T657" t="str">
            <v/>
          </cell>
          <cell r="V657" t="str">
            <v/>
          </cell>
        </row>
        <row r="658">
          <cell r="Q658" t="str">
            <v/>
          </cell>
          <cell r="T658" t="str">
            <v/>
          </cell>
          <cell r="V658" t="str">
            <v/>
          </cell>
        </row>
        <row r="659">
          <cell r="Q659" t="str">
            <v/>
          </cell>
          <cell r="T659" t="str">
            <v/>
          </cell>
          <cell r="V659" t="str">
            <v/>
          </cell>
        </row>
        <row r="660">
          <cell r="Q660" t="str">
            <v/>
          </cell>
          <cell r="T660" t="str">
            <v/>
          </cell>
          <cell r="V660" t="str">
            <v/>
          </cell>
        </row>
        <row r="661">
          <cell r="Q661" t="str">
            <v/>
          </cell>
          <cell r="T661" t="str">
            <v/>
          </cell>
          <cell r="V661" t="str">
            <v/>
          </cell>
        </row>
        <row r="662">
          <cell r="Q662" t="str">
            <v/>
          </cell>
          <cell r="T662" t="str">
            <v/>
          </cell>
          <cell r="V662" t="str">
            <v/>
          </cell>
        </row>
        <row r="663">
          <cell r="Q663" t="str">
            <v/>
          </cell>
          <cell r="T663" t="str">
            <v/>
          </cell>
          <cell r="V663" t="str">
            <v/>
          </cell>
        </row>
        <row r="664">
          <cell r="Q664" t="str">
            <v/>
          </cell>
          <cell r="T664" t="str">
            <v/>
          </cell>
          <cell r="V664" t="str">
            <v/>
          </cell>
        </row>
        <row r="665">
          <cell r="Q665" t="str">
            <v/>
          </cell>
          <cell r="T665" t="str">
            <v/>
          </cell>
          <cell r="V665" t="str">
            <v/>
          </cell>
        </row>
        <row r="666">
          <cell r="Q666" t="str">
            <v/>
          </cell>
          <cell r="T666" t="str">
            <v/>
          </cell>
          <cell r="V666" t="str">
            <v/>
          </cell>
        </row>
        <row r="667">
          <cell r="Q667" t="str">
            <v/>
          </cell>
          <cell r="T667" t="str">
            <v/>
          </cell>
          <cell r="V667" t="str">
            <v/>
          </cell>
        </row>
        <row r="668">
          <cell r="Q668" t="str">
            <v/>
          </cell>
          <cell r="T668" t="str">
            <v/>
          </cell>
          <cell r="V668" t="str">
            <v/>
          </cell>
        </row>
        <row r="669">
          <cell r="Q669" t="str">
            <v/>
          </cell>
          <cell r="T669" t="str">
            <v/>
          </cell>
          <cell r="V669" t="str">
            <v/>
          </cell>
        </row>
        <row r="670">
          <cell r="Q670" t="str">
            <v/>
          </cell>
          <cell r="T670" t="str">
            <v/>
          </cell>
          <cell r="V670" t="str">
            <v/>
          </cell>
        </row>
        <row r="671">
          <cell r="Q671" t="str">
            <v/>
          </cell>
          <cell r="T671" t="str">
            <v/>
          </cell>
          <cell r="V671" t="str">
            <v/>
          </cell>
        </row>
        <row r="672">
          <cell r="Q672" t="str">
            <v/>
          </cell>
          <cell r="T672" t="str">
            <v/>
          </cell>
          <cell r="V672" t="str">
            <v/>
          </cell>
        </row>
        <row r="673">
          <cell r="Q673" t="str">
            <v/>
          </cell>
          <cell r="T673" t="str">
            <v/>
          </cell>
          <cell r="V673" t="str">
            <v/>
          </cell>
        </row>
        <row r="674">
          <cell r="Q674" t="str">
            <v/>
          </cell>
          <cell r="T674" t="str">
            <v/>
          </cell>
          <cell r="V674" t="str">
            <v/>
          </cell>
        </row>
        <row r="675">
          <cell r="Q675" t="str">
            <v/>
          </cell>
          <cell r="T675" t="str">
            <v/>
          </cell>
          <cell r="V675" t="str">
            <v/>
          </cell>
        </row>
        <row r="676">
          <cell r="Q676" t="str">
            <v/>
          </cell>
          <cell r="T676" t="str">
            <v/>
          </cell>
          <cell r="V676" t="str">
            <v/>
          </cell>
        </row>
        <row r="677">
          <cell r="Q677" t="str">
            <v/>
          </cell>
          <cell r="T677" t="str">
            <v/>
          </cell>
          <cell r="V677" t="str">
            <v/>
          </cell>
        </row>
        <row r="678">
          <cell r="Q678" t="str">
            <v/>
          </cell>
          <cell r="T678" t="str">
            <v/>
          </cell>
          <cell r="V678" t="str">
            <v/>
          </cell>
        </row>
        <row r="679">
          <cell r="Q679" t="str">
            <v/>
          </cell>
          <cell r="T679" t="str">
            <v/>
          </cell>
          <cell r="V679" t="str">
            <v/>
          </cell>
        </row>
        <row r="681">
          <cell r="Q681" t="str">
            <v/>
          </cell>
          <cell r="T681" t="str">
            <v/>
          </cell>
          <cell r="V681" t="str">
            <v/>
          </cell>
        </row>
        <row r="682">
          <cell r="Q682" t="str">
            <v/>
          </cell>
          <cell r="T682" t="str">
            <v/>
          </cell>
          <cell r="V682" t="str">
            <v/>
          </cell>
        </row>
        <row r="683">
          <cell r="Q683" t="str">
            <v/>
          </cell>
          <cell r="T683" t="str">
            <v/>
          </cell>
          <cell r="V683" t="str">
            <v/>
          </cell>
        </row>
        <row r="684">
          <cell r="Q684" t="str">
            <v/>
          </cell>
          <cell r="T684" t="str">
            <v/>
          </cell>
          <cell r="V684" t="str">
            <v/>
          </cell>
        </row>
        <row r="685">
          <cell r="Q685" t="str">
            <v/>
          </cell>
          <cell r="T685" t="str">
            <v/>
          </cell>
          <cell r="V685" t="str">
            <v/>
          </cell>
        </row>
        <row r="686">
          <cell r="Q686" t="str">
            <v/>
          </cell>
          <cell r="T686" t="str">
            <v/>
          </cell>
          <cell r="V686" t="str">
            <v/>
          </cell>
        </row>
        <row r="687">
          <cell r="Q687" t="str">
            <v/>
          </cell>
          <cell r="T687" t="str">
            <v/>
          </cell>
          <cell r="V687" t="str">
            <v/>
          </cell>
        </row>
        <row r="688">
          <cell r="Q688" t="str">
            <v/>
          </cell>
          <cell r="T688" t="str">
            <v/>
          </cell>
          <cell r="V688" t="str">
            <v/>
          </cell>
        </row>
        <row r="689">
          <cell r="Q689" t="str">
            <v/>
          </cell>
          <cell r="T689" t="str">
            <v/>
          </cell>
          <cell r="V689" t="str">
            <v/>
          </cell>
        </row>
        <row r="690">
          <cell r="Q690" t="str">
            <v/>
          </cell>
          <cell r="T690" t="str">
            <v/>
          </cell>
          <cell r="V690" t="str">
            <v/>
          </cell>
        </row>
        <row r="691">
          <cell r="Q691" t="str">
            <v/>
          </cell>
          <cell r="T691" t="str">
            <v/>
          </cell>
          <cell r="V691" t="str">
            <v/>
          </cell>
        </row>
        <row r="692">
          <cell r="Q692" t="str">
            <v/>
          </cell>
          <cell r="T692" t="str">
            <v/>
          </cell>
          <cell r="V692" t="str">
            <v/>
          </cell>
        </row>
        <row r="693">
          <cell r="T693" t="str">
            <v/>
          </cell>
          <cell r="V693" t="str">
            <v/>
          </cell>
        </row>
      </sheetData>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初期設定"/>
      <sheetName val="工程表原紙"/>
    </sheetNames>
    <sheetDataSet>
      <sheetData sheetId="0">
        <row r="3">
          <cell r="C3" t="str">
            <v>静岡中央銀行</v>
          </cell>
        </row>
        <row r="4">
          <cell r="C4" t="str">
            <v>寺田個人ｽｹｼﾞｭｰﾙ</v>
          </cell>
        </row>
        <row r="6">
          <cell r="C6">
            <v>37271</v>
          </cell>
          <cell r="E6">
            <v>37346</v>
          </cell>
        </row>
        <row r="7">
          <cell r="A7" t="str">
            <v>はい</v>
          </cell>
        </row>
        <row r="8">
          <cell r="A8" t="str">
            <v>いいえ</v>
          </cell>
        </row>
      </sheetData>
      <sheetData sheetId="1" refreshError="1"/>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変更履歴"/>
      <sheetName val="B票"/>
      <sheetName val="コード説明"/>
      <sheetName val="集計表"/>
      <sheetName val="PC法"/>
      <sheetName val="分析用MTX"/>
      <sheetName val="グラフ用"/>
      <sheetName val="品質実績"/>
      <sheetName val="報告書"/>
      <sheetName val="品質管理図"/>
    </sheetNames>
    <sheetDataSet>
      <sheetData sheetId="0"/>
      <sheetData sheetId="1">
        <row r="3">
          <cell r="C3" t="str">
            <v>UT</v>
          </cell>
        </row>
      </sheetData>
      <sheetData sheetId="2">
        <row r="24">
          <cell r="F24" t="str">
            <v>要件定義不良</v>
          </cell>
        </row>
        <row r="101">
          <cell r="F101" t="str">
            <v>10.試験未実施</v>
          </cell>
        </row>
        <row r="102">
          <cell r="F102" t="str">
            <v>11.仕様誤認</v>
          </cell>
        </row>
        <row r="103">
          <cell r="F103" t="str">
            <v>12.仕様不明確</v>
          </cell>
        </row>
        <row r="104">
          <cell r="F104" t="str">
            <v>13.試験項目作成誤り</v>
          </cell>
        </row>
        <row r="105">
          <cell r="F105" t="str">
            <v>14.試験項目漏れ</v>
          </cell>
        </row>
        <row r="106">
          <cell r="F106" t="str">
            <v>15.試験データバリエーション不足</v>
          </cell>
        </row>
        <row r="107">
          <cell r="F107" t="str">
            <v>16.試験確認誤り</v>
          </cell>
        </row>
        <row r="108">
          <cell r="F108" t="str">
            <v>17.試験確認漏れ</v>
          </cell>
        </row>
        <row r="109">
          <cell r="F109" t="str">
            <v>18.試験手順誤り</v>
          </cell>
        </row>
        <row r="110">
          <cell r="F110" t="str">
            <v>19.試験環境不備</v>
          </cell>
        </row>
        <row r="111">
          <cell r="F111" t="str">
            <v>20.無し（仕様通りの為）</v>
          </cell>
        </row>
        <row r="112">
          <cell r="F112" t="str">
            <v>21.無し（発生工程どおり）</v>
          </cell>
        </row>
        <row r="135">
          <cell r="F135" t="str">
            <v>新規申込</v>
          </cell>
        </row>
        <row r="136">
          <cell r="F136" t="str">
            <v>料金プラン変更</v>
          </cell>
        </row>
        <row r="137">
          <cell r="F137" t="str">
            <v>UIMカード交換・端末交換</v>
          </cell>
        </row>
        <row r="138">
          <cell r="F138" t="str">
            <v>申込案件詳細（新規申込、料金プラン変更、UIM・端末交換）</v>
          </cell>
        </row>
        <row r="139">
          <cell r="F139" t="str">
            <v>契約書面確認</v>
          </cell>
        </row>
        <row r="140">
          <cell r="F140" t="str">
            <v>新規申込（印刷）</v>
          </cell>
        </row>
        <row r="141">
          <cell r="F141" t="str">
            <v>端末購入受付</v>
          </cell>
        </row>
        <row r="142">
          <cell r="F142" t="str">
            <v>端末・アクセサリ購入申込</v>
          </cell>
        </row>
        <row r="143">
          <cell r="F143" t="str">
            <v>契約書面確認</v>
          </cell>
        </row>
        <row r="144">
          <cell r="F144" t="str">
            <v>新規申込(印刷)</v>
          </cell>
        </row>
        <row r="145">
          <cell r="F145" t="str">
            <v>課金開始日設定</v>
          </cell>
        </row>
        <row r="146">
          <cell r="F146" t="str">
            <v>UIM端末交換</v>
          </cell>
        </row>
        <row r="147">
          <cell r="F147" t="str">
            <v>端末・アクセサリ購入</v>
          </cell>
        </row>
        <row r="148">
          <cell r="F148" t="str">
            <v>紙面書類交付対象者情報ファイル作成</v>
          </cell>
        </row>
        <row r="149">
          <cell r="F149" t="str">
            <v>解約条件登録</v>
          </cell>
        </row>
        <row r="150">
          <cell r="F150" t="str">
            <v>CUI解約申込</v>
          </cell>
        </row>
        <row r="151">
          <cell r="F151" t="str">
            <v>CUI情報</v>
          </cell>
        </row>
        <row r="152">
          <cell r="F152" t="str">
            <v>申込案件詳細（解約条件登録）</v>
          </cell>
        </row>
        <row r="153">
          <cell r="F153" t="str">
            <v>CUI解約</v>
          </cell>
        </row>
        <row r="154">
          <cell r="F154" t="str">
            <v>CUI詳細情報取得</v>
          </cell>
        </row>
        <row r="155">
          <cell r="F155" t="str">
            <v>MNP予約番号払出</v>
          </cell>
        </row>
        <row r="156">
          <cell r="F156" t="str">
            <v>返品実績連携</v>
          </cell>
        </row>
        <row r="157">
          <cell r="F157" t="str">
            <v>業務チェック</v>
          </cell>
        </row>
        <row r="158">
          <cell r="F158" t="str">
            <v>料金計算</v>
          </cell>
        </row>
        <row r="159">
          <cell r="F159" t="str">
            <v>代理店管理一括反映</v>
          </cell>
        </row>
        <row r="160">
          <cell r="F160" t="str">
            <v>受注情報登録</v>
          </cell>
        </row>
        <row r="161">
          <cell r="F161" t="str">
            <v>TOP</v>
          </cell>
        </row>
        <row r="162">
          <cell r="F162" t="str">
            <v>[新規]カード交換（店頭）</v>
          </cell>
        </row>
        <row r="163">
          <cell r="F163" t="str">
            <v>引渡登録</v>
          </cell>
        </row>
        <row r="164">
          <cell r="F164" t="str">
            <v>申込案件詳細（カード交換（店頭））</v>
          </cell>
        </row>
        <row r="165">
          <cell r="F165" t="str">
            <v>申込案件詳細（回線切替）</v>
          </cell>
        </row>
        <row r="166">
          <cell r="F166" t="str">
            <v>申込状況確認</v>
          </cell>
        </row>
        <row r="167">
          <cell r="F167" t="str">
            <v>[新規]カード交換（店頭）</v>
          </cell>
        </row>
        <row r="168">
          <cell r="F168" t="str">
            <v>申込案件詳細取得（カード交換）</v>
          </cell>
        </row>
        <row r="169">
          <cell r="F169" t="str">
            <v>申込案件詳細取得（回線切替）</v>
          </cell>
        </row>
        <row r="170">
          <cell r="F170" t="str">
            <v>申込状況確認</v>
          </cell>
        </row>
        <row r="171">
          <cell r="F171" t="str">
            <v>回線切替</v>
          </cell>
        </row>
        <row r="172">
          <cell r="F172" t="str">
            <v>加入審査対応処理実行</v>
          </cell>
        </row>
        <row r="173">
          <cell r="F173" t="str">
            <v>代理店月次処理</v>
          </cell>
        </row>
        <row r="174">
          <cell r="F174" t="str">
            <v>施策（継続コミッション）一括反映</v>
          </cell>
        </row>
        <row r="175">
          <cell r="F175" t="str">
            <v>オペレータ一括反映（BS）</v>
          </cell>
        </row>
        <row r="176">
          <cell r="F176" t="str">
            <v>オペレータ一括反映（NS）</v>
          </cell>
        </row>
        <row r="177">
          <cell r="F177" t="str">
            <v>まとめてプラン変更</v>
          </cell>
        </row>
        <row r="178">
          <cell r="F178" t="str">
            <v>毎月割情報変更</v>
          </cell>
        </row>
        <row r="179">
          <cell r="F179" t="str">
            <v>割賦契約管理</v>
          </cell>
        </row>
        <row r="180">
          <cell r="F180" t="str">
            <v>割賦料金管理</v>
          </cell>
        </row>
        <row r="181">
          <cell r="F181" t="str">
            <v>CIC連携</v>
          </cell>
        </row>
        <row r="182">
          <cell r="F182" t="str">
            <v>システム管理</v>
          </cell>
        </row>
      </sheetData>
      <sheetData sheetId="3">
        <row r="7">
          <cell r="Y7" t="str">
            <v>要件定義不良</v>
          </cell>
        </row>
      </sheetData>
      <sheetData sheetId="4"/>
      <sheetData sheetId="5"/>
      <sheetData sheetId="6"/>
      <sheetData sheetId="7"/>
      <sheetData sheetId="8"/>
      <sheetData sheetId="9"/>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対応表"/>
      <sheetName val="UT"/>
      <sheetName val="CT"/>
      <sheetName val="QP1"/>
      <sheetName val="#10"/>
      <sheetName val="#12"/>
      <sheetName val="LST_TBL"/>
    </sheetNames>
    <sheetDataSet>
      <sheetData sheetId="0">
        <row r="1">
          <cell r="E1" t="str">
            <v>全体・共通</v>
          </cell>
        </row>
        <row r="2">
          <cell r="E2" t="str">
            <v>会員管理</v>
          </cell>
        </row>
        <row r="3">
          <cell r="E3" t="str">
            <v>商材管理</v>
          </cell>
        </row>
        <row r="4">
          <cell r="E4" t="str">
            <v>キャンペーン</v>
          </cell>
        </row>
        <row r="5">
          <cell r="E5" t="str">
            <v>注文管理</v>
          </cell>
        </row>
        <row r="6">
          <cell r="E6" t="str">
            <v>サイト運営</v>
          </cell>
        </row>
        <row r="7">
          <cell r="E7" t="str">
            <v>アルバム</v>
          </cell>
        </row>
        <row r="8">
          <cell r="E8" t="str">
            <v>メール</v>
          </cell>
        </row>
        <row r="9">
          <cell r="E9" t="str">
            <v>店検索サイト</v>
          </cell>
        </row>
        <row r="10">
          <cell r="E10" t="str">
            <v>統計情報</v>
          </cell>
        </row>
        <row r="11">
          <cell r="E11" t="str">
            <v>ｶｽﾀﾏｲｽﾞ・ﾓﾃﾞｨﾌｧｲ</v>
          </cell>
        </row>
        <row r="12">
          <cell r="E12" t="str">
            <v>注文ソフト</v>
          </cell>
        </row>
        <row r="13">
          <cell r="E13" t="str">
            <v>MSOPW</v>
          </cell>
        </row>
        <row r="14">
          <cell r="E14" t="str">
            <v>フロント</v>
          </cell>
        </row>
      </sheetData>
      <sheetData sheetId="1"/>
      <sheetData sheetId="2"/>
      <sheetData sheetId="3"/>
      <sheetData sheetId="4"/>
      <sheetData sheetId="5"/>
      <sheetData sheetId="6"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システム固定"/>
      <sheetName val="変更履歴(ドラフト版適用以前)"/>
      <sheetName val="変更履歴"/>
      <sheetName val="局コード一覧"/>
      <sheetName val="請求区分"/>
      <sheetName val="項目名称"/>
      <sheetName val="項目区分表"/>
      <sheetName val="項目区分表(変更前)"/>
      <sheetName val="文字マスタ"/>
      <sheetName val="数字マスタ"/>
      <sheetName val="日付マスタ"/>
      <sheetName val="税率マスタ"/>
      <sheetName val="事業所別条件マスタ"/>
      <sheetName val="通信管理マスタ"/>
      <sheetName val="通信定義マスタ"/>
      <sheetName val="通信メッセージマスタ"/>
      <sheetName val="漢字文書マスタ"/>
      <sheetName val="漢字文書マスタ (スクリプト)"/>
      <sheetName val="連番マスタ"/>
      <sheetName val="連番マスタ(スクリプト)"/>
      <sheetName val="サービス請求先マスタ"/>
      <sheetName val="サービス請求先マスタ (スクリプト)"/>
      <sheetName val="機器個別項目マスタ"/>
      <sheetName val="データ更新者コード"/>
      <sheetName val="汎用マスタ"/>
      <sheetName val="汎用マスタ(スクリプト)"/>
    </sheetNames>
    <sheetDataSet>
      <sheetData sheetId="0"/>
      <sheetData sheetId="1"/>
      <sheetData sheetId="2"/>
      <sheetData sheetId="3">
        <row r="5">
          <cell r="B5" t="str">
            <v>000</v>
          </cell>
          <cell r="C5" t="str">
            <v xml:space="preserve">JCN共通 </v>
          </cell>
        </row>
        <row r="6">
          <cell r="B6" t="str">
            <v>001</v>
          </cell>
          <cell r="C6" t="str">
            <v>大田</v>
          </cell>
        </row>
        <row r="7">
          <cell r="B7" t="str">
            <v>002</v>
          </cell>
          <cell r="C7" t="str">
            <v>小田原</v>
          </cell>
        </row>
        <row r="8">
          <cell r="B8" t="str">
            <v>003</v>
          </cell>
          <cell r="C8" t="str">
            <v>コアラ葛飾(葛飾)</v>
          </cell>
        </row>
        <row r="9">
          <cell r="B9" t="str">
            <v>004</v>
          </cell>
          <cell r="C9" t="str">
            <v>熊本</v>
          </cell>
        </row>
        <row r="10">
          <cell r="B10" t="str">
            <v>005</v>
          </cell>
          <cell r="C10" t="str">
            <v>千葉</v>
          </cell>
        </row>
        <row r="11">
          <cell r="B11" t="str">
            <v>006</v>
          </cell>
          <cell r="C11" t="str">
            <v>横浜</v>
          </cell>
        </row>
        <row r="12">
          <cell r="B12" t="str">
            <v>007</v>
          </cell>
          <cell r="C12" t="str">
            <v>中野</v>
          </cell>
        </row>
        <row r="13">
          <cell r="B13" t="str">
            <v>008</v>
          </cell>
          <cell r="C13" t="str">
            <v>船橋習志野</v>
          </cell>
        </row>
        <row r="14">
          <cell r="B14" t="str">
            <v>009</v>
          </cell>
          <cell r="C14" t="str">
            <v>鎌倉</v>
          </cell>
        </row>
        <row r="15">
          <cell r="B15" t="str">
            <v>010</v>
          </cell>
          <cell r="C15" t="str">
            <v>八王子</v>
          </cell>
        </row>
        <row r="16">
          <cell r="B16" t="str">
            <v>011</v>
          </cell>
          <cell r="C16" t="str">
            <v>武蔵野三鷹</v>
          </cell>
        </row>
        <row r="17">
          <cell r="B17" t="str">
            <v>012</v>
          </cell>
          <cell r="C17" t="str">
            <v>マイテレビ</v>
          </cell>
        </row>
        <row r="18">
          <cell r="B18" t="str">
            <v>013</v>
          </cell>
          <cell r="C18" t="str">
            <v>市川</v>
          </cell>
        </row>
        <row r="19">
          <cell r="B19" t="str">
            <v>014</v>
          </cell>
          <cell r="C19" t="str">
            <v>日野</v>
          </cell>
        </row>
        <row r="20">
          <cell r="B20" t="str">
            <v>015</v>
          </cell>
          <cell r="C20" t="str">
            <v>埼玉</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
      <sheetName val="000000"/>
      <sheetName val="表紙"/>
      <sheetName val="原材料"/>
      <sheetName val="原材料 (2)"/>
      <sheetName val="補助材料 (1)"/>
      <sheetName val="補助材料（2）"/>
      <sheetName val="補助材料 (3)"/>
      <sheetName val="購入部品"/>
      <sheetName val="ｴﾌｼｰﾃｯｸ"/>
      <sheetName val="ｴﾌｼｰﾃｯｸ (2)"/>
      <sheetName val="派遣社員他"/>
      <sheetName val="共通外注費合計"/>
      <sheetName val="ｲｴｼﾛ資料"/>
      <sheetName val="萬松"/>
    </sheetNames>
    <sheetDataSet>
      <sheetData sheetId="0" refreshError="1"/>
      <sheetData sheetId="1" refreshError="1"/>
      <sheetData sheetId="2" refreshError="1"/>
      <sheetData sheetId="3"/>
      <sheetData sheetId="4" refreshError="1"/>
      <sheetData sheetId="5"/>
      <sheetData sheetId="6" refreshError="1"/>
      <sheetData sheetId="7" refreshError="1"/>
      <sheetData sheetId="8" refreshError="1"/>
      <sheetData sheetId="9" refreshError="1"/>
      <sheetData sheetId="10"/>
      <sheetData sheetId="11"/>
      <sheetData sheetId="12" refreshError="1"/>
      <sheetData sheetId="13" refreshError="1"/>
      <sheetData sheetId="14" refreshError="1"/>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積上見積"/>
      <sheetName val="ﾄｯﾌﾟﾀﾞｳﾝ見積"/>
      <sheetName val="対応表"/>
    </sheetNames>
    <sheetDataSet>
      <sheetData sheetId="0" refreshError="1"/>
      <sheetData sheetId="1" refreshError="1"/>
      <sheetData sheetId="2" refreshError="1"/>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質問一覧"/>
      <sheetName val="新旧比較"/>
      <sheetName val="応援出し"/>
      <sheetName val="応援受け"/>
      <sheetName val="作業外注登録方法"/>
      <sheetName val="進行基準試算ツール"/>
      <sheetName val="進行基準試算ツール (入力例)"/>
      <sheetName val="BIT個人ID申請書"/>
      <sheetName val="BIT個人ID申請書（記入例）"/>
      <sheetName val="設定"/>
      <sheetName val="通シ、MS本"/>
      <sheetName val="Sheet1"/>
    </sheetNames>
    <sheetDataSet>
      <sheetData sheetId="0"/>
      <sheetData sheetId="1"/>
      <sheetData sheetId="2"/>
      <sheetData sheetId="3"/>
      <sheetData sheetId="4"/>
      <sheetData sheetId="5"/>
      <sheetData sheetId="6"/>
      <sheetData sheetId="7"/>
      <sheetData sheetId="8"/>
      <sheetData sheetId="9">
        <row r="2">
          <cell r="A2" t="str">
            <v>ID登録</v>
          </cell>
          <cell r="B2" t="str">
            <v>営業部門</v>
          </cell>
          <cell r="C2" t="str">
            <v>社員</v>
          </cell>
          <cell r="D2" t="str">
            <v>一般職</v>
          </cell>
        </row>
        <row r="3">
          <cell r="A3" t="str">
            <v>申請内容変更</v>
          </cell>
          <cell r="B3" t="str">
            <v>設計部門</v>
          </cell>
          <cell r="C3" t="str">
            <v>外注員</v>
          </cell>
          <cell r="D3" t="str">
            <v>管理職（課長職以上）</v>
          </cell>
        </row>
        <row r="4">
          <cell r="A4" t="str">
            <v>ID廃止</v>
          </cell>
          <cell r="B4" t="str">
            <v>経理部門</v>
          </cell>
          <cell r="C4" t="str">
            <v>パート</v>
          </cell>
        </row>
        <row r="5">
          <cell r="B5" t="str">
            <v>技術部門</v>
          </cell>
        </row>
        <row r="6">
          <cell r="B6" t="str">
            <v>管理部門</v>
          </cell>
        </row>
      </sheetData>
      <sheetData sheetId="10"/>
      <sheetData sheetId="1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Ｍ票一覧"/>
      <sheetName val="集計用（ＱＡ）"/>
      <sheetName val="報告用集計表"/>
      <sheetName val="コード一覧"/>
    </sheetNames>
    <sheetDataSet>
      <sheetData sheetId="0"/>
      <sheetData sheetId="1"/>
      <sheetData sheetId="2"/>
      <sheetData sheetId="3">
        <row r="2">
          <cell r="D2" t="str">
            <v>A</v>
          </cell>
        </row>
        <row r="3">
          <cell r="D3" t="str">
            <v>B</v>
          </cell>
        </row>
        <row r="4">
          <cell r="D4" t="str">
            <v>C</v>
          </cell>
        </row>
      </sheetData>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進捗管理表（基本設計）"/>
      <sheetName val="進捗管理表（詳細設計）"/>
      <sheetName val="進捗管理表（C・UD）"/>
      <sheetName val="リスト"/>
    </sheetNames>
    <sheetDataSet>
      <sheetData sheetId="0"/>
      <sheetData sheetId="1"/>
      <sheetData sheetId="2"/>
      <sheetData sheetId="3">
        <row r="4">
          <cell r="B4" t="str">
            <v>未着手</v>
          </cell>
        </row>
        <row r="5">
          <cell r="B5" t="str">
            <v>作成中</v>
          </cell>
        </row>
        <row r="6">
          <cell r="B6" t="str">
            <v>内部レビュー待ち</v>
          </cell>
        </row>
        <row r="7">
          <cell r="B7" t="str">
            <v>内部レビュー指摘修正中</v>
          </cell>
        </row>
        <row r="8">
          <cell r="B8" t="str">
            <v>再レビュー待ち</v>
          </cell>
        </row>
        <row r="9">
          <cell r="B9" t="str">
            <v>QAレビュー待ち</v>
          </cell>
        </row>
        <row r="10">
          <cell r="B10" t="str">
            <v>QAレビュー指摘修正中</v>
          </cell>
        </row>
        <row r="11">
          <cell r="B11" t="str">
            <v>顧客レビュー待ち</v>
          </cell>
        </row>
        <row r="12">
          <cell r="B12" t="str">
            <v>顧客レビュー指摘修正中</v>
          </cell>
        </row>
        <row r="13">
          <cell r="B13" t="str">
            <v>完了</v>
          </cell>
        </row>
      </sheetData>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問題点一覧"/>
      <sheetName val="今回使用コード"/>
      <sheetName val="指摘＃２"/>
      <sheetName val="指摘＃３"/>
      <sheetName val="指摘＃５"/>
      <sheetName val="コード一覧"/>
    </sheetNames>
    <sheetDataSet>
      <sheetData sheetId="0" refreshError="1"/>
      <sheetData sheetId="1"/>
      <sheetData sheetId="2" refreshError="1"/>
      <sheetData sheetId="3" refreshError="1"/>
      <sheetData sheetId="4" refreshError="1"/>
      <sheetData sheetId="5"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6"/>
      <sheetName val="Data_Table"/>
      <sheetName val="Formula_View"/>
    </sheetNames>
    <sheetDataSet>
      <sheetData sheetId="0" refreshError="1"/>
      <sheetData sheetId="1"/>
      <sheetData sheetId="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MP計画実施報告書"/>
      <sheetName val="QMP指摘事項一覧"/>
      <sheetName val="DATA_AREA"/>
      <sheetName val="PMS_DATA"/>
      <sheetName val="INFORMATION"/>
      <sheetName val="CTL"/>
    </sheetNames>
    <sheetDataSet>
      <sheetData sheetId="0">
        <row r="11">
          <cell r="S11" t="str">
            <v xml:space="preserve">【ベル２４】ＪＢＭＳフェーズ２ </v>
          </cell>
        </row>
      </sheetData>
      <sheetData sheetId="1">
        <row r="7">
          <cell r="D7" t="str">
            <v xml:space="preserve">■指摘事項
　要件定義の延長に伴ったスケジュール及び生産性向上の施策がプロジェクト計画書(具体施策)に反映されていないため、施策の検討漏れや変更後の周知徹底遅れ等によるトラブルが発生する可能性がある。
■改善提案
　スケジュール及び生産性向上施策についてプロジェクト計画書(具体施策)の見直し、再レビュー及びプロジェクト内に周知徹底する。
</v>
          </cell>
        </row>
        <row r="8">
          <cell r="D8" t="str">
            <v xml:space="preserve">■指摘事項
　QA検査の実施タイミングが顧客レビュー完了後のスケジュールとなっているため、顧客承認のドキュメントと検査合格時のドキュメントで差異が発生し、仕様齟齬が発生する可能性がある。
■改善提案
【案1】QA検査を内部レビュー完了後に実施する
【案2】QA検査後、顧客から最終承認をもらうプロセスを確立し、仕様凍結すること。
</v>
          </cell>
        </row>
      </sheetData>
      <sheetData sheetId="2"/>
      <sheetData sheetId="3"/>
      <sheetData sheetId="4"/>
      <sheetData sheetId="5">
        <row r="9">
          <cell r="D9" t="str">
            <v>ＭＬ４</v>
          </cell>
          <cell r="G9" t="str">
            <v>A</v>
          </cell>
        </row>
        <row r="10">
          <cell r="D10" t="str">
            <v>ＭＬ３</v>
          </cell>
          <cell r="G10" t="str">
            <v>B</v>
          </cell>
        </row>
        <row r="11">
          <cell r="D11" t="str">
            <v>ＭＬ２</v>
          </cell>
          <cell r="G11" t="str">
            <v>C</v>
          </cell>
        </row>
        <row r="12">
          <cell r="D12" t="str">
            <v>ＭＬ１</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javacnt"/>
      <sheetName val="jspcnt1"/>
      <sheetName val="jspcnt2"/>
      <sheetName val="機能名一覧"/>
      <sheetName val="集計結果"/>
      <sheetName val="集計一覧（JSP１、JSP２、JAVA）"/>
      <sheetName val="ステップ集計表_20050909"/>
    </sheetNames>
    <sheetDataSet>
      <sheetData sheetId="0"/>
      <sheetData sheetId="1"/>
      <sheetData sheetId="2"/>
      <sheetData sheetId="3">
        <row r="2">
          <cell r="A2" t="str">
            <v>～機能開始～</v>
          </cell>
        </row>
      </sheetData>
      <sheetData sheetId="4"/>
      <sheetData sheetId="5"/>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問題点一覧"/>
      <sheetName val="LST_TBL"/>
    </sheetNames>
    <sheetDataSet>
      <sheetData sheetId="0"/>
      <sheetData sheetId="1">
        <row r="2">
          <cell r="D2" t="str">
            <v>A</v>
          </cell>
        </row>
        <row r="3">
          <cell r="D3" t="str">
            <v>B</v>
          </cell>
        </row>
        <row r="4">
          <cell r="D4" t="str">
            <v>C</v>
          </cell>
        </row>
        <row r="5">
          <cell r="D5" t="str">
            <v>-</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問題点一覧"/>
      <sheetName val="LST_TBL"/>
    </sheetNames>
    <sheetDataSet>
      <sheetData sheetId="0"/>
      <sheetData sheetId="1">
        <row r="2">
          <cell r="F2" t="str">
            <v>0：提出待ち</v>
          </cell>
        </row>
        <row r="3">
          <cell r="F3" t="str">
            <v>1:提出済</v>
          </cell>
        </row>
        <row r="4">
          <cell r="F4" t="str">
            <v>2:ﾗﾝｸ判定済</v>
          </cell>
        </row>
        <row r="5">
          <cell r="F5" t="str">
            <v>3:対策中</v>
          </cell>
        </row>
        <row r="6">
          <cell r="F6" t="str">
            <v>4:対策完</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BL一覧"/>
      <sheetName val="Module1"/>
      <sheetName val="ｲﾒｰｼﾞ管理"/>
      <sheetName val="FAX受信管理"/>
      <sheetName val="FAX送信管理"/>
      <sheetName val="ｸﾞﾙｰﾌﾟ管理"/>
      <sheetName val="申込管理"/>
      <sheetName val="主回線情報"/>
      <sheetName val="副回線情報"/>
      <sheetName val="付加ｻｰﾋﾞｽ"/>
      <sheetName val="J-Mates"/>
      <sheetName val="総合ﾁｪｯｸ結果"/>
      <sheetName val="ﾎｽﾄ登録結果"/>
      <sheetName val="ﾒﾓ"/>
      <sheetName val="定型ﾒﾓ"/>
      <sheetName val="処理履歴"/>
      <sheetName val="処理履歴保存"/>
      <sheetName val="ｴﾝﾄﾘﾌｨｰﾙﾄﾞ制御"/>
      <sheetName val="ｴﾝﾄﾘﾌｨｰﾙﾄﾞ値定義"/>
      <sheetName val="ｴﾝﾄﾘ組合せ禁止"/>
      <sheetName val="ｲﾒｰｼﾞ拡大位置"/>
      <sheetName val="ﾓｼﾞｭｰﾙ管理"/>
      <sheetName val="業務ｼｽﾃﾑ"/>
      <sheetName val="カテゴリ"/>
      <sheetName val="単独ﾁｪｯｸ"/>
      <sheetName val="ﾓｼﾞｭｰﾙ審査条件"/>
      <sheetName val="ﾁｪｯｸ項目"/>
      <sheetName val="FAX回線"/>
      <sheetName val="取扱店ﾏｽﾀ"/>
      <sheetName val="要注意情報"/>
      <sheetName val="滞納情報"/>
      <sheetName val="加入者情報交換"/>
      <sheetName val="ﾒﾓﾏｽﾀ"/>
      <sheetName val="自網ＭＳＮﾏｽﾀ"/>
      <sheetName val="FAXメモマスタ"/>
      <sheetName val="容量算出前提"/>
      <sheetName val="参照"/>
      <sheetName val="宮本"/>
    </sheetNames>
    <sheetDataSet>
      <sheetData sheetId="0"/>
      <sheetData sheetId="1" refreshError="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refreshError="1"/>
      <sheetData sheetId="36" refreshError="1"/>
      <sheetData sheetId="3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0E777-A36F-46DB-B30E-1FFB6923FA63}">
  <sheetPr>
    <tabColor rgb="FFFFFF00"/>
  </sheetPr>
  <dimension ref="B1:CY31"/>
  <sheetViews>
    <sheetView tabSelected="1" zoomScale="85" zoomScaleNormal="85" workbookViewId="0">
      <pane xSplit="1" topLeftCell="B1" activePane="topRight" state="frozen"/>
      <selection activeCell="A9" sqref="A9"/>
      <selection pane="topRight"/>
    </sheetView>
  </sheetViews>
  <sheetFormatPr defaultColWidth="8.75" defaultRowHeight="13.5"/>
  <cols>
    <col min="1" max="1" width="2.75" style="1" customWidth="1"/>
    <col min="2" max="2" width="3.5" style="1" customWidth="1"/>
    <col min="3" max="3" width="6.5" style="1" customWidth="1"/>
    <col min="4" max="4" width="8.75" style="1"/>
    <col min="5" max="5" width="10" style="1" customWidth="1"/>
    <col min="6" max="6" width="20" style="1" customWidth="1"/>
    <col min="7" max="7" width="11.75" style="1" customWidth="1"/>
    <col min="8" max="13" width="7.25" style="1" customWidth="1"/>
    <col min="14" max="15" width="8.75" style="1"/>
    <col min="16" max="19" width="5.75" style="1" customWidth="1"/>
    <col min="20" max="22" width="7.75" style="1" customWidth="1"/>
    <col min="23" max="23" width="5.75" style="1" customWidth="1"/>
    <col min="24" max="24" width="17.75" style="1" customWidth="1"/>
    <col min="25" max="28" width="5.75" style="1" customWidth="1"/>
    <col min="29" max="29" width="6.75" style="1" customWidth="1"/>
    <col min="30" max="30" width="5.75" style="1" customWidth="1"/>
    <col min="31" max="31" width="21.375" style="1" customWidth="1"/>
    <col min="32" max="35" width="5.75" style="1" customWidth="1"/>
    <col min="36" max="43" width="4.75" style="1" customWidth="1"/>
    <col min="44" max="45" width="5.75" style="1" customWidth="1"/>
    <col min="46" max="48" width="4.75" style="1" customWidth="1"/>
    <col min="49" max="51" width="6.75" style="1" customWidth="1"/>
    <col min="52" max="52" width="8.875" style="1" customWidth="1"/>
    <col min="53" max="71" width="3.75" style="1" customWidth="1"/>
    <col min="72" max="72" width="5.75" style="1" customWidth="1"/>
    <col min="73" max="101" width="3.75" style="1" customWidth="1"/>
    <col min="102" max="102" width="5.75" style="1" customWidth="1"/>
    <col min="103" max="103" width="39.875" style="1" customWidth="1"/>
    <col min="104" max="16384" width="8.75" style="1"/>
  </cols>
  <sheetData>
    <row r="1" spans="2:103" ht="14.25" thickBot="1"/>
    <row r="2" spans="2:103" ht="13.15" customHeight="1">
      <c r="B2" s="191" t="s">
        <v>0</v>
      </c>
      <c r="C2" s="191" t="s">
        <v>1</v>
      </c>
      <c r="D2" s="191" t="s">
        <v>2</v>
      </c>
      <c r="E2" s="192" t="s">
        <v>3</v>
      </c>
      <c r="F2" s="192" t="s">
        <v>4</v>
      </c>
      <c r="G2" s="191" t="s">
        <v>130</v>
      </c>
      <c r="H2" s="224" t="s">
        <v>5</v>
      </c>
      <c r="I2" s="224"/>
      <c r="J2" s="224"/>
      <c r="K2" s="224"/>
      <c r="L2" s="224"/>
      <c r="M2" s="224"/>
      <c r="N2" s="227" t="s">
        <v>6</v>
      </c>
      <c r="O2" s="228"/>
      <c r="P2" s="233" t="s">
        <v>7</v>
      </c>
      <c r="Q2" s="225"/>
      <c r="R2" s="225"/>
      <c r="S2" s="234"/>
      <c r="T2" s="237" t="s">
        <v>8</v>
      </c>
      <c r="U2" s="238"/>
      <c r="V2" s="238"/>
      <c r="W2" s="238"/>
      <c r="X2" s="239"/>
      <c r="Y2" s="240" t="s">
        <v>9</v>
      </c>
      <c r="Z2" s="224"/>
      <c r="AA2" s="224"/>
      <c r="AB2" s="224"/>
      <c r="AC2" s="224"/>
      <c r="AD2" s="224"/>
      <c r="AE2" s="241"/>
      <c r="AF2" s="211" t="s">
        <v>10</v>
      </c>
      <c r="AG2" s="192"/>
      <c r="AH2" s="192"/>
      <c r="AI2" s="192"/>
      <c r="AJ2" s="192"/>
      <c r="AK2" s="192"/>
      <c r="AL2" s="192"/>
      <c r="AM2" s="192"/>
      <c r="AN2" s="192"/>
      <c r="AO2" s="192"/>
      <c r="AP2" s="192"/>
      <c r="AQ2" s="192"/>
      <c r="AR2" s="192"/>
      <c r="AS2" s="192"/>
      <c r="AT2" s="204" t="s">
        <v>11</v>
      </c>
      <c r="AU2" s="205"/>
      <c r="AV2" s="205"/>
      <c r="AW2" s="206"/>
      <c r="AX2" s="204" t="s">
        <v>125</v>
      </c>
      <c r="AY2" s="205"/>
      <c r="AZ2" s="206"/>
      <c r="BA2" s="192" t="s">
        <v>12</v>
      </c>
      <c r="BB2" s="192"/>
      <c r="BC2" s="192"/>
      <c r="BD2" s="192"/>
      <c r="BE2" s="192"/>
      <c r="BF2" s="192"/>
      <c r="BG2" s="192"/>
      <c r="BH2" s="192"/>
      <c r="BI2" s="192"/>
      <c r="BJ2" s="192"/>
      <c r="BK2" s="192"/>
      <c r="BL2" s="192"/>
      <c r="BM2" s="192"/>
      <c r="BN2" s="192"/>
      <c r="BO2" s="192"/>
      <c r="BP2" s="192"/>
      <c r="BQ2" s="192"/>
      <c r="BR2" s="192"/>
      <c r="BS2" s="192"/>
      <c r="BT2" s="192"/>
      <c r="BU2" s="192" t="s">
        <v>13</v>
      </c>
      <c r="BV2" s="192"/>
      <c r="BW2" s="192"/>
      <c r="BX2" s="192"/>
      <c r="BY2" s="192"/>
      <c r="BZ2" s="192"/>
      <c r="CA2" s="192"/>
      <c r="CB2" s="192"/>
      <c r="CC2" s="192"/>
      <c r="CD2" s="192"/>
      <c r="CE2" s="192"/>
      <c r="CF2" s="192"/>
      <c r="CG2" s="192"/>
      <c r="CH2" s="192"/>
      <c r="CI2" s="192"/>
      <c r="CJ2" s="192"/>
      <c r="CK2" s="192"/>
      <c r="CL2" s="192"/>
      <c r="CM2" s="192"/>
      <c r="CN2" s="192"/>
      <c r="CO2" s="192"/>
      <c r="CP2" s="192"/>
      <c r="CQ2" s="192"/>
      <c r="CR2" s="192"/>
      <c r="CS2" s="192"/>
      <c r="CT2" s="192"/>
      <c r="CU2" s="192"/>
      <c r="CV2" s="192"/>
      <c r="CW2" s="192"/>
      <c r="CX2" s="198"/>
      <c r="CY2" s="193" t="s">
        <v>121</v>
      </c>
    </row>
    <row r="3" spans="2:103" ht="13.9" customHeight="1" thickBot="1">
      <c r="B3" s="191"/>
      <c r="C3" s="192"/>
      <c r="D3" s="192"/>
      <c r="E3" s="192"/>
      <c r="F3" s="192"/>
      <c r="G3" s="192"/>
      <c r="H3" s="225"/>
      <c r="I3" s="225"/>
      <c r="J3" s="225"/>
      <c r="K3" s="225"/>
      <c r="L3" s="225"/>
      <c r="M3" s="225"/>
      <c r="N3" s="229"/>
      <c r="O3" s="230"/>
      <c r="P3" s="233"/>
      <c r="Q3" s="225"/>
      <c r="R3" s="225"/>
      <c r="S3" s="234"/>
      <c r="T3" s="237"/>
      <c r="U3" s="238"/>
      <c r="V3" s="238"/>
      <c r="W3" s="238"/>
      <c r="X3" s="239"/>
      <c r="Y3" s="235"/>
      <c r="Z3" s="226"/>
      <c r="AA3" s="226"/>
      <c r="AB3" s="226"/>
      <c r="AC3" s="226"/>
      <c r="AD3" s="226"/>
      <c r="AE3" s="236"/>
      <c r="AF3" s="211"/>
      <c r="AG3" s="192"/>
      <c r="AH3" s="192"/>
      <c r="AI3" s="192"/>
      <c r="AJ3" s="192"/>
      <c r="AK3" s="192"/>
      <c r="AL3" s="192"/>
      <c r="AM3" s="192"/>
      <c r="AN3" s="192"/>
      <c r="AO3" s="192"/>
      <c r="AP3" s="192"/>
      <c r="AQ3" s="192"/>
      <c r="AR3" s="192"/>
      <c r="AS3" s="203"/>
      <c r="AT3" s="207"/>
      <c r="AU3" s="208"/>
      <c r="AV3" s="208"/>
      <c r="AW3" s="209"/>
      <c r="AX3" s="207"/>
      <c r="AY3" s="208"/>
      <c r="AZ3" s="210"/>
      <c r="BA3" s="192"/>
      <c r="BB3" s="192"/>
      <c r="BC3" s="192"/>
      <c r="BD3" s="192"/>
      <c r="BE3" s="192"/>
      <c r="BF3" s="192"/>
      <c r="BG3" s="192"/>
      <c r="BH3" s="192"/>
      <c r="BI3" s="192"/>
      <c r="BJ3" s="192"/>
      <c r="BK3" s="192"/>
      <c r="BL3" s="192"/>
      <c r="BM3" s="192"/>
      <c r="BN3" s="192"/>
      <c r="BO3" s="192"/>
      <c r="BP3" s="192"/>
      <c r="BQ3" s="192"/>
      <c r="BR3" s="192"/>
      <c r="BS3" s="192"/>
      <c r="BT3" s="192"/>
      <c r="BU3" s="192"/>
      <c r="BV3" s="192"/>
      <c r="BW3" s="192"/>
      <c r="BX3" s="192"/>
      <c r="BY3" s="192"/>
      <c r="BZ3" s="192"/>
      <c r="CA3" s="192"/>
      <c r="CB3" s="192"/>
      <c r="CC3" s="192"/>
      <c r="CD3" s="192"/>
      <c r="CE3" s="192"/>
      <c r="CF3" s="192"/>
      <c r="CG3" s="192"/>
      <c r="CH3" s="192"/>
      <c r="CI3" s="192"/>
      <c r="CJ3" s="192"/>
      <c r="CK3" s="192"/>
      <c r="CL3" s="192"/>
      <c r="CM3" s="192"/>
      <c r="CN3" s="192"/>
      <c r="CO3" s="192"/>
      <c r="CP3" s="192"/>
      <c r="CQ3" s="192"/>
      <c r="CR3" s="192"/>
      <c r="CS3" s="192"/>
      <c r="CT3" s="192"/>
      <c r="CU3" s="192"/>
      <c r="CV3" s="192"/>
      <c r="CW3" s="192"/>
      <c r="CX3" s="204"/>
      <c r="CY3" s="194"/>
    </row>
    <row r="4" spans="2:103" ht="24" customHeight="1" thickTop="1" thickBot="1">
      <c r="B4" s="191"/>
      <c r="C4" s="192"/>
      <c r="D4" s="192"/>
      <c r="E4" s="192"/>
      <c r="F4" s="192"/>
      <c r="G4" s="192"/>
      <c r="H4" s="226"/>
      <c r="I4" s="226"/>
      <c r="J4" s="226"/>
      <c r="K4" s="226"/>
      <c r="L4" s="226"/>
      <c r="M4" s="226"/>
      <c r="N4" s="231"/>
      <c r="O4" s="232"/>
      <c r="P4" s="235"/>
      <c r="Q4" s="226"/>
      <c r="R4" s="226"/>
      <c r="S4" s="236"/>
      <c r="T4" s="237"/>
      <c r="U4" s="238"/>
      <c r="V4" s="238"/>
      <c r="W4" s="238"/>
      <c r="X4" s="239"/>
      <c r="Y4" s="222" t="s">
        <v>14</v>
      </c>
      <c r="Z4" s="242" t="s">
        <v>15</v>
      </c>
      <c r="AA4" s="132"/>
      <c r="AB4" s="133"/>
      <c r="AC4" s="244" t="s">
        <v>131</v>
      </c>
      <c r="AD4" s="246" t="s">
        <v>17</v>
      </c>
      <c r="AE4" s="241" t="s">
        <v>18</v>
      </c>
      <c r="AF4" s="248" t="s">
        <v>19</v>
      </c>
      <c r="AG4" s="249"/>
      <c r="AH4" s="249"/>
      <c r="AI4" s="134"/>
      <c r="AJ4" s="192" t="s">
        <v>20</v>
      </c>
      <c r="AK4" s="192"/>
      <c r="AL4" s="192"/>
      <c r="AM4" s="192"/>
      <c r="AN4" s="192"/>
      <c r="AO4" s="192"/>
      <c r="AP4" s="192"/>
      <c r="AQ4" s="192"/>
      <c r="AR4" s="203"/>
      <c r="AS4" s="135"/>
      <c r="AT4" s="198" t="s">
        <v>21</v>
      </c>
      <c r="AU4" s="199"/>
      <c r="AV4" s="199"/>
      <c r="AW4" s="200" t="s">
        <v>124</v>
      </c>
      <c r="AX4" s="198" t="s">
        <v>22</v>
      </c>
      <c r="AY4" s="211"/>
      <c r="AZ4" s="135"/>
      <c r="BA4" s="192"/>
      <c r="BB4" s="192"/>
      <c r="BC4" s="192"/>
      <c r="BD4" s="192"/>
      <c r="BE4" s="192"/>
      <c r="BF4" s="192"/>
      <c r="BG4" s="192"/>
      <c r="BH4" s="192"/>
      <c r="BI4" s="192"/>
      <c r="BJ4" s="192"/>
      <c r="BK4" s="192"/>
      <c r="BL4" s="192"/>
      <c r="BM4" s="192"/>
      <c r="BN4" s="192"/>
      <c r="BO4" s="192"/>
      <c r="BP4" s="192"/>
      <c r="BQ4" s="192"/>
      <c r="BR4" s="192"/>
      <c r="BS4" s="192"/>
      <c r="BT4" s="203"/>
      <c r="BU4" s="202" t="s">
        <v>23</v>
      </c>
      <c r="BV4" s="202"/>
      <c r="BW4" s="202"/>
      <c r="BX4" s="202"/>
      <c r="BY4" s="202"/>
      <c r="BZ4" s="202"/>
      <c r="CA4" s="202"/>
      <c r="CB4" s="202"/>
      <c r="CC4" s="202"/>
      <c r="CD4" s="202"/>
      <c r="CE4" s="202"/>
      <c r="CF4" s="202"/>
      <c r="CG4" s="202"/>
      <c r="CH4" s="202" t="s">
        <v>24</v>
      </c>
      <c r="CI4" s="202"/>
      <c r="CJ4" s="202"/>
      <c r="CK4" s="202"/>
      <c r="CL4" s="202"/>
      <c r="CM4" s="202"/>
      <c r="CN4" s="202" t="s">
        <v>25</v>
      </c>
      <c r="CO4" s="202"/>
      <c r="CP4" s="136"/>
      <c r="CQ4" s="136"/>
      <c r="CR4" s="136"/>
      <c r="CS4" s="136"/>
      <c r="CT4" s="137"/>
      <c r="CU4" s="137"/>
      <c r="CV4" s="137"/>
      <c r="CW4" s="138"/>
      <c r="CX4" s="174"/>
      <c r="CY4" s="194"/>
    </row>
    <row r="5" spans="2:103" ht="111" customHeight="1" thickTop="1">
      <c r="B5" s="191"/>
      <c r="C5" s="192"/>
      <c r="D5" s="192"/>
      <c r="E5" s="192"/>
      <c r="F5" s="192"/>
      <c r="G5" s="192"/>
      <c r="H5" s="139" t="s">
        <v>26</v>
      </c>
      <c r="I5" s="140" t="s">
        <v>27</v>
      </c>
      <c r="J5" s="140" t="s">
        <v>28</v>
      </c>
      <c r="K5" s="140" t="s">
        <v>29</v>
      </c>
      <c r="L5" s="140" t="s">
        <v>30</v>
      </c>
      <c r="M5" s="141" t="s">
        <v>31</v>
      </c>
      <c r="N5" s="142" t="s">
        <v>32</v>
      </c>
      <c r="O5" s="143" t="s">
        <v>33</v>
      </c>
      <c r="P5" s="144" t="s">
        <v>14</v>
      </c>
      <c r="Q5" s="140" t="s">
        <v>15</v>
      </c>
      <c r="R5" s="140" t="s">
        <v>16</v>
      </c>
      <c r="S5" s="145" t="s">
        <v>17</v>
      </c>
      <c r="T5" s="146" t="s">
        <v>14</v>
      </c>
      <c r="U5" s="147" t="s">
        <v>15</v>
      </c>
      <c r="V5" s="148" t="s">
        <v>16</v>
      </c>
      <c r="W5" s="149" t="s">
        <v>17</v>
      </c>
      <c r="X5" s="150" t="s">
        <v>18</v>
      </c>
      <c r="Y5" s="223"/>
      <c r="Z5" s="243"/>
      <c r="AA5" s="151" t="s">
        <v>34</v>
      </c>
      <c r="AB5" s="151" t="s">
        <v>35</v>
      </c>
      <c r="AC5" s="245"/>
      <c r="AD5" s="247"/>
      <c r="AE5" s="236"/>
      <c r="AF5" s="152" t="s">
        <v>122</v>
      </c>
      <c r="AG5" s="153" t="s">
        <v>123</v>
      </c>
      <c r="AH5" s="153" t="s">
        <v>11</v>
      </c>
      <c r="AI5" s="154" t="s">
        <v>36</v>
      </c>
      <c r="AJ5" s="155" t="s">
        <v>37</v>
      </c>
      <c r="AK5" s="153" t="s">
        <v>38</v>
      </c>
      <c r="AL5" s="153" t="s">
        <v>39</v>
      </c>
      <c r="AM5" s="153" t="s">
        <v>40</v>
      </c>
      <c r="AN5" s="155" t="s">
        <v>41</v>
      </c>
      <c r="AO5" s="153" t="s">
        <v>42</v>
      </c>
      <c r="AP5" s="153" t="s">
        <v>43</v>
      </c>
      <c r="AQ5" s="153" t="s">
        <v>44</v>
      </c>
      <c r="AR5" s="156" t="s">
        <v>36</v>
      </c>
      <c r="AS5" s="157" t="s">
        <v>45</v>
      </c>
      <c r="AT5" s="131" t="s">
        <v>46</v>
      </c>
      <c r="AU5" s="131" t="s">
        <v>47</v>
      </c>
      <c r="AV5" s="131" t="s">
        <v>48</v>
      </c>
      <c r="AW5" s="201"/>
      <c r="AX5" s="130" t="s">
        <v>119</v>
      </c>
      <c r="AY5" s="130" t="s">
        <v>120</v>
      </c>
      <c r="AZ5" s="185" t="s">
        <v>126</v>
      </c>
      <c r="BA5" s="153" t="s">
        <v>132</v>
      </c>
      <c r="BB5" s="153" t="s">
        <v>133</v>
      </c>
      <c r="BC5" s="153" t="s">
        <v>134</v>
      </c>
      <c r="BD5" s="153" t="s">
        <v>135</v>
      </c>
      <c r="BE5" s="153" t="s">
        <v>136</v>
      </c>
      <c r="BF5" s="153" t="s">
        <v>137</v>
      </c>
      <c r="BG5" s="153" t="s">
        <v>138</v>
      </c>
      <c r="BH5" s="153" t="s">
        <v>139</v>
      </c>
      <c r="BI5" s="153" t="s">
        <v>140</v>
      </c>
      <c r="BJ5" s="153" t="s">
        <v>141</v>
      </c>
      <c r="BK5" s="153" t="s">
        <v>142</v>
      </c>
      <c r="BL5" s="153" t="s">
        <v>143</v>
      </c>
      <c r="BM5" s="153" t="s">
        <v>49</v>
      </c>
      <c r="BN5" s="153" t="s">
        <v>144</v>
      </c>
      <c r="BO5" s="153" t="s">
        <v>145</v>
      </c>
      <c r="BP5" s="153" t="s">
        <v>146</v>
      </c>
      <c r="BQ5" s="153" t="s">
        <v>147</v>
      </c>
      <c r="BR5" s="153" t="s">
        <v>148</v>
      </c>
      <c r="BS5" s="158" t="s">
        <v>50</v>
      </c>
      <c r="BT5" s="157" t="s">
        <v>51</v>
      </c>
      <c r="BU5" s="152" t="s">
        <v>52</v>
      </c>
      <c r="BV5" s="153" t="s">
        <v>53</v>
      </c>
      <c r="BW5" s="153" t="s">
        <v>54</v>
      </c>
      <c r="BX5" s="153" t="s">
        <v>55</v>
      </c>
      <c r="BY5" s="153" t="s">
        <v>56</v>
      </c>
      <c r="BZ5" s="153" t="s">
        <v>57</v>
      </c>
      <c r="CA5" s="153" t="s">
        <v>58</v>
      </c>
      <c r="CB5" s="153" t="s">
        <v>59</v>
      </c>
      <c r="CC5" s="153" t="s">
        <v>60</v>
      </c>
      <c r="CD5" s="153" t="s">
        <v>61</v>
      </c>
      <c r="CE5" s="153" t="s">
        <v>62</v>
      </c>
      <c r="CF5" s="153" t="s">
        <v>63</v>
      </c>
      <c r="CG5" s="153" t="s">
        <v>64</v>
      </c>
      <c r="CH5" s="153" t="s">
        <v>65</v>
      </c>
      <c r="CI5" s="153" t="s">
        <v>66</v>
      </c>
      <c r="CJ5" s="153" t="s">
        <v>67</v>
      </c>
      <c r="CK5" s="153" t="s">
        <v>68</v>
      </c>
      <c r="CL5" s="153" t="s">
        <v>69</v>
      </c>
      <c r="CM5" s="153" t="s">
        <v>70</v>
      </c>
      <c r="CN5" s="153" t="s">
        <v>127</v>
      </c>
      <c r="CO5" s="153" t="s">
        <v>128</v>
      </c>
      <c r="CP5" s="154" t="s">
        <v>71</v>
      </c>
      <c r="CQ5" s="154" t="s">
        <v>72</v>
      </c>
      <c r="CR5" s="154" t="s">
        <v>73</v>
      </c>
      <c r="CS5" s="154" t="s">
        <v>74</v>
      </c>
      <c r="CT5" s="154" t="s">
        <v>75</v>
      </c>
      <c r="CU5" s="154" t="s">
        <v>76</v>
      </c>
      <c r="CV5" s="154" t="s">
        <v>77</v>
      </c>
      <c r="CW5" s="159" t="s">
        <v>78</v>
      </c>
      <c r="CX5" s="175" t="s">
        <v>51</v>
      </c>
      <c r="CY5" s="194"/>
    </row>
    <row r="6" spans="2:103" ht="15" customHeight="1">
      <c r="B6" s="2">
        <v>1</v>
      </c>
      <c r="C6" s="212" t="s">
        <v>79</v>
      </c>
      <c r="D6" s="215" t="s">
        <v>80</v>
      </c>
      <c r="E6" s="3" t="s">
        <v>81</v>
      </c>
      <c r="F6" s="2" t="s">
        <v>82</v>
      </c>
      <c r="G6" s="2" t="s">
        <v>83</v>
      </c>
      <c r="H6" s="4">
        <v>5</v>
      </c>
      <c r="I6" s="5">
        <v>1</v>
      </c>
      <c r="J6" s="5">
        <v>3</v>
      </c>
      <c r="K6" s="5">
        <v>30</v>
      </c>
      <c r="L6" s="5">
        <f>H6+I6+J6</f>
        <v>9</v>
      </c>
      <c r="M6" s="6">
        <f>H6+(I6*2)+J6+(K6*0.06)</f>
        <v>11.8</v>
      </c>
      <c r="N6" s="7" t="s">
        <v>84</v>
      </c>
      <c r="O6" s="8" t="s">
        <v>85</v>
      </c>
      <c r="P6" s="9">
        <f>M6*5</f>
        <v>59</v>
      </c>
      <c r="Q6" s="10">
        <v>51</v>
      </c>
      <c r="R6" s="11">
        <f>Q6/M6</f>
        <v>4.3220338983050848</v>
      </c>
      <c r="S6" s="12" t="s">
        <v>86</v>
      </c>
      <c r="T6" s="9">
        <f>M6*70</f>
        <v>826</v>
      </c>
      <c r="U6" s="10">
        <v>880</v>
      </c>
      <c r="V6" s="11">
        <f>U6/M6</f>
        <v>74.576271186440678</v>
      </c>
      <c r="W6" s="13" t="s">
        <v>86</v>
      </c>
      <c r="X6" s="13"/>
      <c r="Y6" s="9">
        <f>M6*3</f>
        <v>35.400000000000006</v>
      </c>
      <c r="Z6" s="10">
        <v>31</v>
      </c>
      <c r="AA6" s="10">
        <v>29</v>
      </c>
      <c r="AB6" s="10">
        <v>2</v>
      </c>
      <c r="AC6" s="11">
        <f>Z6/M6</f>
        <v>2.6271186440677963</v>
      </c>
      <c r="AD6" s="13" t="s">
        <v>86</v>
      </c>
      <c r="AE6" s="14"/>
      <c r="AF6" s="15">
        <v>3</v>
      </c>
      <c r="AG6" s="15">
        <v>10</v>
      </c>
      <c r="AH6" s="15">
        <v>18</v>
      </c>
      <c r="AI6" s="16">
        <f>SUM(AF6:AH6)</f>
        <v>31</v>
      </c>
      <c r="AJ6" s="15">
        <v>3</v>
      </c>
      <c r="AK6" s="15">
        <v>1</v>
      </c>
      <c r="AL6" s="15">
        <v>1</v>
      </c>
      <c r="AM6" s="15">
        <v>11</v>
      </c>
      <c r="AN6" s="15">
        <v>7</v>
      </c>
      <c r="AO6" s="15">
        <v>4</v>
      </c>
      <c r="AP6" s="15"/>
      <c r="AQ6" s="15"/>
      <c r="AR6" s="17">
        <f>SUM(AJ6:AQ6)</f>
        <v>27</v>
      </c>
      <c r="AS6" s="18">
        <f>AI6+AR6</f>
        <v>58</v>
      </c>
      <c r="AT6" s="2"/>
      <c r="AU6" s="2">
        <v>6</v>
      </c>
      <c r="AV6" s="2">
        <v>12</v>
      </c>
      <c r="AW6" s="11">
        <f t="shared" ref="AW6:AW12" si="0">SUM(AT6:AV6)/M6</f>
        <v>1.5254237288135593</v>
      </c>
      <c r="AX6" s="10">
        <v>6</v>
      </c>
      <c r="AY6" s="10">
        <v>25</v>
      </c>
      <c r="AZ6" s="187">
        <f>AX6/AI6</f>
        <v>0.19354838709677419</v>
      </c>
      <c r="BA6" s="2">
        <v>3</v>
      </c>
      <c r="BB6" s="2">
        <v>6</v>
      </c>
      <c r="BC6" s="2">
        <v>4</v>
      </c>
      <c r="BD6" s="2">
        <v>2</v>
      </c>
      <c r="BE6" s="2"/>
      <c r="BF6" s="2"/>
      <c r="BG6" s="2">
        <v>3</v>
      </c>
      <c r="BH6" s="2"/>
      <c r="BI6" s="2"/>
      <c r="BJ6" s="2"/>
      <c r="BK6" s="2"/>
      <c r="BL6" s="2"/>
      <c r="BM6" s="2"/>
      <c r="BN6" s="2"/>
      <c r="BO6" s="2"/>
      <c r="BP6" s="2"/>
      <c r="BQ6" s="2"/>
      <c r="BR6" s="2"/>
      <c r="BS6" s="20"/>
      <c r="BT6" s="21">
        <f>SUM(BA6:BS6)</f>
        <v>18</v>
      </c>
      <c r="BU6" s="165"/>
      <c r="BV6" s="166">
        <v>4</v>
      </c>
      <c r="BW6" s="166"/>
      <c r="BX6" s="166">
        <v>2</v>
      </c>
      <c r="BY6" s="166"/>
      <c r="BZ6" s="166"/>
      <c r="CA6" s="166">
        <v>3</v>
      </c>
      <c r="CB6" s="166"/>
      <c r="CC6" s="166"/>
      <c r="CD6" s="166">
        <v>2</v>
      </c>
      <c r="CE6" s="166"/>
      <c r="CF6" s="166"/>
      <c r="CG6" s="166"/>
      <c r="CH6" s="166">
        <v>1</v>
      </c>
      <c r="CI6" s="166">
        <v>1</v>
      </c>
      <c r="CJ6" s="166"/>
      <c r="CK6" s="166"/>
      <c r="CL6" s="166">
        <v>5</v>
      </c>
      <c r="CM6" s="166">
        <v>2</v>
      </c>
      <c r="CN6" s="160">
        <v>10</v>
      </c>
      <c r="CO6" s="160">
        <v>3</v>
      </c>
      <c r="CP6" s="166"/>
      <c r="CQ6" s="160">
        <v>7</v>
      </c>
      <c r="CR6" s="160">
        <v>11</v>
      </c>
      <c r="CS6" s="166"/>
      <c r="CT6" s="160">
        <v>3</v>
      </c>
      <c r="CU6" s="160">
        <v>4</v>
      </c>
      <c r="CV6" s="166"/>
      <c r="CW6" s="166"/>
      <c r="CX6" s="176">
        <f>SUM(BU6:CW6)</f>
        <v>58</v>
      </c>
      <c r="CY6" s="195" t="s">
        <v>129</v>
      </c>
    </row>
    <row r="7" spans="2:103" ht="18" customHeight="1">
      <c r="B7" s="22">
        <v>2</v>
      </c>
      <c r="C7" s="213"/>
      <c r="D7" s="216"/>
      <c r="E7" s="23" t="s">
        <v>87</v>
      </c>
      <c r="F7" s="22" t="s">
        <v>88</v>
      </c>
      <c r="G7" s="22" t="s">
        <v>83</v>
      </c>
      <c r="H7" s="24">
        <v>2</v>
      </c>
      <c r="I7" s="25">
        <v>2</v>
      </c>
      <c r="J7" s="25">
        <v>2</v>
      </c>
      <c r="K7" s="25">
        <v>20</v>
      </c>
      <c r="L7" s="5">
        <f t="shared" ref="L7:L13" si="1">H7+I7+J7</f>
        <v>6</v>
      </c>
      <c r="M7" s="6">
        <f t="shared" ref="M7:M13" si="2">H7+(I7*2)+J7+(K7*0.06)</f>
        <v>9.1999999999999993</v>
      </c>
      <c r="N7" s="26" t="s">
        <v>84</v>
      </c>
      <c r="O7" s="27" t="s">
        <v>85</v>
      </c>
      <c r="P7" s="9">
        <f t="shared" ref="P7:P13" si="3">M7*5</f>
        <v>46</v>
      </c>
      <c r="Q7" s="28">
        <v>41</v>
      </c>
      <c r="R7" s="11">
        <f t="shared" ref="R7:R13" si="4">Q7/M7</f>
        <v>4.4565217391304355</v>
      </c>
      <c r="S7" s="29" t="s">
        <v>86</v>
      </c>
      <c r="T7" s="9">
        <f t="shared" ref="T7:T13" si="5">M7*70</f>
        <v>644</v>
      </c>
      <c r="U7" s="28">
        <v>610</v>
      </c>
      <c r="V7" s="11">
        <f t="shared" ref="V7:V13" si="6">U7/M7</f>
        <v>66.304347826086968</v>
      </c>
      <c r="W7" s="30" t="s">
        <v>86</v>
      </c>
      <c r="X7" s="30"/>
      <c r="Y7" s="9">
        <f t="shared" ref="Y7:Y13" si="7">M7*3</f>
        <v>27.599999999999998</v>
      </c>
      <c r="Z7" s="28">
        <v>25</v>
      </c>
      <c r="AA7" s="28">
        <v>25</v>
      </c>
      <c r="AB7" s="28">
        <v>0</v>
      </c>
      <c r="AC7" s="11">
        <f t="shared" ref="AC7:AC13" si="8">Z7/M7</f>
        <v>2.7173913043478262</v>
      </c>
      <c r="AD7" s="30" t="s">
        <v>86</v>
      </c>
      <c r="AE7" s="31"/>
      <c r="AF7" s="32">
        <v>0</v>
      </c>
      <c r="AG7" s="33">
        <v>11</v>
      </c>
      <c r="AH7" s="33">
        <v>14</v>
      </c>
      <c r="AI7" s="16">
        <f>SUM(AF7:AH7)</f>
        <v>25</v>
      </c>
      <c r="AJ7" s="33">
        <v>5</v>
      </c>
      <c r="AK7" s="33"/>
      <c r="AL7" s="33"/>
      <c r="AM7" s="33">
        <v>8</v>
      </c>
      <c r="AN7" s="33">
        <v>5</v>
      </c>
      <c r="AO7" s="33">
        <v>2</v>
      </c>
      <c r="AP7" s="33"/>
      <c r="AQ7" s="33"/>
      <c r="AR7" s="17">
        <f t="shared" ref="AR7:AR13" si="9">SUM(AJ7:AQ7)</f>
        <v>20</v>
      </c>
      <c r="AS7" s="18">
        <f t="shared" ref="AS7:AS13" si="10">AI7+AR7</f>
        <v>45</v>
      </c>
      <c r="AT7" s="34"/>
      <c r="AU7" s="34">
        <v>2</v>
      </c>
      <c r="AV7" s="34">
        <v>12</v>
      </c>
      <c r="AW7" s="11">
        <f t="shared" si="0"/>
        <v>1.5217391304347827</v>
      </c>
      <c r="AX7" s="35">
        <v>5</v>
      </c>
      <c r="AY7" s="35">
        <v>20</v>
      </c>
      <c r="AZ7" s="189">
        <f t="shared" ref="AZ7:AZ13" si="11">AX7/AI7</f>
        <v>0.2</v>
      </c>
      <c r="BA7" s="34"/>
      <c r="BB7" s="34"/>
      <c r="BC7" s="34"/>
      <c r="BD7" s="34"/>
      <c r="BE7" s="34"/>
      <c r="BF7" s="34"/>
      <c r="BG7" s="34"/>
      <c r="BH7" s="34"/>
      <c r="BI7" s="34"/>
      <c r="BJ7" s="34"/>
      <c r="BK7" s="34"/>
      <c r="BL7" s="34"/>
      <c r="BM7" s="34"/>
      <c r="BN7" s="34"/>
      <c r="BO7" s="34"/>
      <c r="BP7" s="34"/>
      <c r="BQ7" s="34"/>
      <c r="BR7" s="34"/>
      <c r="BS7" s="36"/>
      <c r="BT7" s="37"/>
      <c r="BU7" s="167"/>
      <c r="BV7" s="168"/>
      <c r="BW7" s="168"/>
      <c r="BX7" s="168"/>
      <c r="BY7" s="168"/>
      <c r="BZ7" s="168"/>
      <c r="CA7" s="168"/>
      <c r="CB7" s="168"/>
      <c r="CC7" s="168"/>
      <c r="CD7" s="168"/>
      <c r="CE7" s="168"/>
      <c r="CF7" s="168"/>
      <c r="CG7" s="168"/>
      <c r="CH7" s="168"/>
      <c r="CI7" s="168"/>
      <c r="CJ7" s="168"/>
      <c r="CK7" s="168"/>
      <c r="CL7" s="168"/>
      <c r="CM7" s="168"/>
      <c r="CN7" s="163">
        <v>11</v>
      </c>
      <c r="CO7" s="161">
        <v>0</v>
      </c>
      <c r="CP7" s="168"/>
      <c r="CQ7" s="163">
        <v>5</v>
      </c>
      <c r="CR7" s="163">
        <v>8</v>
      </c>
      <c r="CS7" s="168"/>
      <c r="CT7" s="163">
        <v>5</v>
      </c>
      <c r="CU7" s="163">
        <v>2</v>
      </c>
      <c r="CV7" s="168"/>
      <c r="CW7" s="168"/>
      <c r="CX7" s="177"/>
      <c r="CY7" s="196"/>
    </row>
    <row r="8" spans="2:103" ht="18" customHeight="1">
      <c r="B8" s="22">
        <v>3</v>
      </c>
      <c r="C8" s="213"/>
      <c r="D8" s="216"/>
      <c r="E8" s="23" t="s">
        <v>89</v>
      </c>
      <c r="F8" s="22" t="s">
        <v>90</v>
      </c>
      <c r="G8" s="22" t="s">
        <v>83</v>
      </c>
      <c r="H8" s="24">
        <v>3</v>
      </c>
      <c r="I8" s="25">
        <v>5</v>
      </c>
      <c r="J8" s="25">
        <v>2</v>
      </c>
      <c r="K8" s="25">
        <v>20</v>
      </c>
      <c r="L8" s="5">
        <f t="shared" si="1"/>
        <v>10</v>
      </c>
      <c r="M8" s="6">
        <f t="shared" si="2"/>
        <v>16.2</v>
      </c>
      <c r="N8" s="26" t="s">
        <v>91</v>
      </c>
      <c r="O8" s="27" t="s">
        <v>85</v>
      </c>
      <c r="P8" s="9">
        <f t="shared" si="3"/>
        <v>81</v>
      </c>
      <c r="Q8" s="28">
        <v>38</v>
      </c>
      <c r="R8" s="186">
        <f t="shared" si="4"/>
        <v>2.3456790123456792</v>
      </c>
      <c r="S8" s="29" t="s">
        <v>92</v>
      </c>
      <c r="T8" s="9">
        <f t="shared" si="5"/>
        <v>1134</v>
      </c>
      <c r="U8" s="28">
        <v>560</v>
      </c>
      <c r="V8" s="186">
        <f t="shared" si="6"/>
        <v>34.567901234567906</v>
      </c>
      <c r="W8" s="30" t="s">
        <v>93</v>
      </c>
      <c r="X8" s="30" t="s">
        <v>94</v>
      </c>
      <c r="Y8" s="9">
        <f t="shared" si="7"/>
        <v>48.599999999999994</v>
      </c>
      <c r="Z8" s="28">
        <v>65</v>
      </c>
      <c r="AA8" s="28">
        <v>35</v>
      </c>
      <c r="AB8" s="28">
        <v>30</v>
      </c>
      <c r="AC8" s="19">
        <f t="shared" si="8"/>
        <v>4.0123456790123457</v>
      </c>
      <c r="AD8" s="30" t="s">
        <v>92</v>
      </c>
      <c r="AE8" s="31" t="s">
        <v>95</v>
      </c>
      <c r="AF8" s="32">
        <v>11</v>
      </c>
      <c r="AG8" s="33">
        <v>25</v>
      </c>
      <c r="AH8" s="33">
        <v>29</v>
      </c>
      <c r="AI8" s="16">
        <f>SUM(AF8:AH8)</f>
        <v>65</v>
      </c>
      <c r="AJ8" s="33">
        <v>15</v>
      </c>
      <c r="AK8" s="33">
        <v>4</v>
      </c>
      <c r="AL8" s="33"/>
      <c r="AM8" s="33">
        <v>13</v>
      </c>
      <c r="AN8" s="33">
        <v>18</v>
      </c>
      <c r="AO8" s="33">
        <v>8</v>
      </c>
      <c r="AP8" s="33"/>
      <c r="AQ8" s="33"/>
      <c r="AR8" s="17">
        <f t="shared" si="9"/>
        <v>58</v>
      </c>
      <c r="AS8" s="18">
        <f t="shared" si="10"/>
        <v>123</v>
      </c>
      <c r="AT8" s="34">
        <v>4</v>
      </c>
      <c r="AU8" s="34">
        <v>10</v>
      </c>
      <c r="AV8" s="34">
        <v>15</v>
      </c>
      <c r="AW8" s="186">
        <f t="shared" si="0"/>
        <v>1.7901234567901236</v>
      </c>
      <c r="AX8" s="35">
        <v>25</v>
      </c>
      <c r="AY8" s="35">
        <v>40</v>
      </c>
      <c r="AZ8" s="188">
        <f t="shared" si="11"/>
        <v>0.38461538461538464</v>
      </c>
      <c r="BA8" s="34"/>
      <c r="BB8" s="34"/>
      <c r="BC8" s="34"/>
      <c r="BD8" s="34"/>
      <c r="BE8" s="34"/>
      <c r="BF8" s="34"/>
      <c r="BG8" s="34"/>
      <c r="BH8" s="34"/>
      <c r="BI8" s="34"/>
      <c r="BJ8" s="34"/>
      <c r="BK8" s="34"/>
      <c r="BL8" s="34"/>
      <c r="BM8" s="34"/>
      <c r="BN8" s="34"/>
      <c r="BO8" s="34"/>
      <c r="BP8" s="34"/>
      <c r="BQ8" s="34"/>
      <c r="BR8" s="34"/>
      <c r="BS8" s="36"/>
      <c r="BT8" s="37"/>
      <c r="BU8" s="167"/>
      <c r="BV8" s="168"/>
      <c r="BW8" s="168"/>
      <c r="BX8" s="168"/>
      <c r="BY8" s="168"/>
      <c r="BZ8" s="168"/>
      <c r="CA8" s="168"/>
      <c r="CB8" s="168"/>
      <c r="CC8" s="168"/>
      <c r="CD8" s="168"/>
      <c r="CE8" s="168"/>
      <c r="CF8" s="168"/>
      <c r="CG8" s="168"/>
      <c r="CH8" s="168"/>
      <c r="CI8" s="168"/>
      <c r="CJ8" s="168"/>
      <c r="CK8" s="168"/>
      <c r="CL8" s="168"/>
      <c r="CM8" s="168"/>
      <c r="CN8" s="163">
        <v>25</v>
      </c>
      <c r="CO8" s="161">
        <v>11</v>
      </c>
      <c r="CP8" s="168"/>
      <c r="CQ8" s="163">
        <v>18</v>
      </c>
      <c r="CR8" s="163">
        <v>13</v>
      </c>
      <c r="CS8" s="168"/>
      <c r="CT8" s="163">
        <v>15</v>
      </c>
      <c r="CU8" s="163">
        <v>8</v>
      </c>
      <c r="CV8" s="168"/>
      <c r="CW8" s="168"/>
      <c r="CX8" s="177"/>
      <c r="CY8" s="196"/>
    </row>
    <row r="9" spans="2:103" ht="18" customHeight="1">
      <c r="B9" s="22">
        <v>4</v>
      </c>
      <c r="C9" s="213"/>
      <c r="D9" s="216"/>
      <c r="E9" s="23" t="s">
        <v>96</v>
      </c>
      <c r="F9" s="22" t="s">
        <v>97</v>
      </c>
      <c r="G9" s="22" t="s">
        <v>98</v>
      </c>
      <c r="H9" s="24">
        <v>15</v>
      </c>
      <c r="I9" s="25"/>
      <c r="J9" s="25"/>
      <c r="K9" s="25"/>
      <c r="L9" s="5">
        <f t="shared" si="1"/>
        <v>15</v>
      </c>
      <c r="M9" s="6">
        <f t="shared" si="2"/>
        <v>15</v>
      </c>
      <c r="N9" s="26" t="s">
        <v>99</v>
      </c>
      <c r="O9" s="27" t="s">
        <v>100</v>
      </c>
      <c r="P9" s="9">
        <f t="shared" si="3"/>
        <v>75</v>
      </c>
      <c r="Q9" s="28">
        <v>80</v>
      </c>
      <c r="R9" s="11">
        <f t="shared" si="4"/>
        <v>5.333333333333333</v>
      </c>
      <c r="S9" s="29" t="s">
        <v>86</v>
      </c>
      <c r="T9" s="9">
        <f t="shared" si="5"/>
        <v>1050</v>
      </c>
      <c r="U9" s="28">
        <v>1150</v>
      </c>
      <c r="V9" s="11">
        <f t="shared" si="6"/>
        <v>76.666666666666671</v>
      </c>
      <c r="W9" s="30" t="s">
        <v>86</v>
      </c>
      <c r="X9" s="30"/>
      <c r="Y9" s="9">
        <f t="shared" si="7"/>
        <v>45</v>
      </c>
      <c r="Z9" s="28">
        <v>38</v>
      </c>
      <c r="AA9" s="28">
        <v>30</v>
      </c>
      <c r="AB9" s="28">
        <v>8</v>
      </c>
      <c r="AC9" s="11">
        <f t="shared" si="8"/>
        <v>2.5333333333333332</v>
      </c>
      <c r="AD9" s="30" t="s">
        <v>86</v>
      </c>
      <c r="AE9" s="31"/>
      <c r="AF9" s="32">
        <v>2</v>
      </c>
      <c r="AG9" s="33">
        <v>15</v>
      </c>
      <c r="AH9" s="33">
        <v>21</v>
      </c>
      <c r="AI9" s="16">
        <f>SUM(AF9:AH9)</f>
        <v>38</v>
      </c>
      <c r="AJ9" s="33">
        <v>3</v>
      </c>
      <c r="AK9" s="33">
        <v>1</v>
      </c>
      <c r="AL9" s="33">
        <v>2</v>
      </c>
      <c r="AM9" s="33">
        <v>5</v>
      </c>
      <c r="AN9" s="33">
        <v>2</v>
      </c>
      <c r="AO9" s="33">
        <v>1</v>
      </c>
      <c r="AP9" s="33"/>
      <c r="AQ9" s="33"/>
      <c r="AR9" s="17">
        <f t="shared" si="9"/>
        <v>14</v>
      </c>
      <c r="AS9" s="18">
        <f t="shared" si="10"/>
        <v>52</v>
      </c>
      <c r="AT9" s="34"/>
      <c r="AU9" s="34">
        <v>5</v>
      </c>
      <c r="AV9" s="34">
        <v>16</v>
      </c>
      <c r="AW9" s="11">
        <f t="shared" si="0"/>
        <v>1.4</v>
      </c>
      <c r="AX9" s="35">
        <v>6</v>
      </c>
      <c r="AY9" s="35">
        <v>32</v>
      </c>
      <c r="AZ9" s="187">
        <f t="shared" si="11"/>
        <v>0.15789473684210525</v>
      </c>
      <c r="BA9" s="34"/>
      <c r="BB9" s="34"/>
      <c r="BC9" s="34"/>
      <c r="BD9" s="34"/>
      <c r="BE9" s="34"/>
      <c r="BF9" s="34"/>
      <c r="BG9" s="34"/>
      <c r="BH9" s="34"/>
      <c r="BI9" s="34"/>
      <c r="BJ9" s="34"/>
      <c r="BK9" s="34"/>
      <c r="BL9" s="34"/>
      <c r="BM9" s="34"/>
      <c r="BN9" s="34"/>
      <c r="BO9" s="34"/>
      <c r="BP9" s="34"/>
      <c r="BQ9" s="34"/>
      <c r="BR9" s="34"/>
      <c r="BS9" s="36"/>
      <c r="BT9" s="37"/>
      <c r="BU9" s="167"/>
      <c r="BV9" s="168"/>
      <c r="BW9" s="168"/>
      <c r="BX9" s="168"/>
      <c r="BY9" s="168"/>
      <c r="BZ9" s="168"/>
      <c r="CA9" s="168"/>
      <c r="CB9" s="168"/>
      <c r="CC9" s="168"/>
      <c r="CD9" s="168"/>
      <c r="CE9" s="168"/>
      <c r="CF9" s="168"/>
      <c r="CG9" s="168"/>
      <c r="CH9" s="168"/>
      <c r="CI9" s="168"/>
      <c r="CJ9" s="168"/>
      <c r="CK9" s="168"/>
      <c r="CL9" s="168"/>
      <c r="CM9" s="168"/>
      <c r="CN9" s="163">
        <v>15</v>
      </c>
      <c r="CO9" s="161">
        <v>2</v>
      </c>
      <c r="CP9" s="168"/>
      <c r="CQ9" s="163">
        <v>2</v>
      </c>
      <c r="CR9" s="163">
        <v>5</v>
      </c>
      <c r="CS9" s="168"/>
      <c r="CT9" s="163">
        <v>3</v>
      </c>
      <c r="CU9" s="163">
        <v>1</v>
      </c>
      <c r="CV9" s="168"/>
      <c r="CW9" s="168"/>
      <c r="CX9" s="177"/>
      <c r="CY9" s="196"/>
    </row>
    <row r="10" spans="2:103" ht="18" customHeight="1">
      <c r="B10" s="22">
        <v>5</v>
      </c>
      <c r="C10" s="213"/>
      <c r="D10" s="216"/>
      <c r="E10" s="23" t="s">
        <v>101</v>
      </c>
      <c r="F10" s="22" t="s">
        <v>102</v>
      </c>
      <c r="G10" s="22" t="s">
        <v>83</v>
      </c>
      <c r="H10" s="24">
        <v>1.5</v>
      </c>
      <c r="I10" s="25">
        <v>3</v>
      </c>
      <c r="J10" s="25">
        <v>4</v>
      </c>
      <c r="K10" s="25">
        <v>40</v>
      </c>
      <c r="L10" s="5">
        <f t="shared" si="1"/>
        <v>8.5</v>
      </c>
      <c r="M10" s="6">
        <f t="shared" si="2"/>
        <v>13.9</v>
      </c>
      <c r="N10" s="26" t="s">
        <v>103</v>
      </c>
      <c r="O10" s="27" t="s">
        <v>104</v>
      </c>
      <c r="P10" s="9">
        <f t="shared" si="3"/>
        <v>69.5</v>
      </c>
      <c r="Q10" s="28">
        <v>35</v>
      </c>
      <c r="R10" s="186">
        <f t="shared" si="4"/>
        <v>2.5179856115107913</v>
      </c>
      <c r="S10" s="29" t="s">
        <v>92</v>
      </c>
      <c r="T10" s="9">
        <f t="shared" si="5"/>
        <v>973</v>
      </c>
      <c r="U10" s="28">
        <v>380</v>
      </c>
      <c r="V10" s="186">
        <f t="shared" si="6"/>
        <v>27.338129496402878</v>
      </c>
      <c r="W10" s="30" t="s">
        <v>93</v>
      </c>
      <c r="X10" s="30" t="s">
        <v>94</v>
      </c>
      <c r="Y10" s="9">
        <f t="shared" si="7"/>
        <v>41.7</v>
      </c>
      <c r="Z10" s="28">
        <v>30</v>
      </c>
      <c r="AA10" s="28">
        <v>15</v>
      </c>
      <c r="AB10" s="28">
        <v>15</v>
      </c>
      <c r="AC10" s="19">
        <f t="shared" si="8"/>
        <v>2.1582733812949639</v>
      </c>
      <c r="AD10" s="30" t="s">
        <v>92</v>
      </c>
      <c r="AE10" s="31" t="s">
        <v>105</v>
      </c>
      <c r="AF10" s="32">
        <v>2</v>
      </c>
      <c r="AG10" s="33">
        <v>18</v>
      </c>
      <c r="AH10" s="33">
        <v>10</v>
      </c>
      <c r="AI10" s="16">
        <f t="shared" ref="AI10:AI13" si="12">SUM(AF10:AH10)</f>
        <v>30</v>
      </c>
      <c r="AJ10" s="33">
        <v>12</v>
      </c>
      <c r="AK10" s="33"/>
      <c r="AL10" s="33"/>
      <c r="AM10" s="33">
        <v>3</v>
      </c>
      <c r="AN10" s="33">
        <v>16</v>
      </c>
      <c r="AO10" s="33">
        <v>12</v>
      </c>
      <c r="AP10" s="33"/>
      <c r="AQ10" s="33"/>
      <c r="AR10" s="17">
        <f t="shared" si="9"/>
        <v>43</v>
      </c>
      <c r="AS10" s="18">
        <f t="shared" si="10"/>
        <v>73</v>
      </c>
      <c r="AT10" s="34">
        <v>2</v>
      </c>
      <c r="AU10" s="34">
        <v>6</v>
      </c>
      <c r="AV10" s="34">
        <v>2</v>
      </c>
      <c r="AW10" s="11">
        <f t="shared" si="0"/>
        <v>0.71942446043165464</v>
      </c>
      <c r="AX10" s="35">
        <v>14</v>
      </c>
      <c r="AY10" s="35">
        <v>16</v>
      </c>
      <c r="AZ10" s="188">
        <f t="shared" si="11"/>
        <v>0.46666666666666667</v>
      </c>
      <c r="BA10" s="34"/>
      <c r="BB10" s="34"/>
      <c r="BC10" s="34"/>
      <c r="BD10" s="34"/>
      <c r="BE10" s="34"/>
      <c r="BF10" s="34"/>
      <c r="BG10" s="34"/>
      <c r="BH10" s="34"/>
      <c r="BI10" s="34"/>
      <c r="BJ10" s="34"/>
      <c r="BK10" s="34"/>
      <c r="BL10" s="34"/>
      <c r="BM10" s="34"/>
      <c r="BN10" s="34"/>
      <c r="BO10" s="34"/>
      <c r="BP10" s="34"/>
      <c r="BQ10" s="34"/>
      <c r="BR10" s="34"/>
      <c r="BS10" s="36"/>
      <c r="BT10" s="37"/>
      <c r="BU10" s="167"/>
      <c r="BV10" s="168"/>
      <c r="BW10" s="168"/>
      <c r="BX10" s="168"/>
      <c r="BY10" s="168"/>
      <c r="BZ10" s="168"/>
      <c r="CA10" s="168"/>
      <c r="CB10" s="168"/>
      <c r="CC10" s="168"/>
      <c r="CD10" s="168"/>
      <c r="CE10" s="168"/>
      <c r="CF10" s="168"/>
      <c r="CG10" s="168"/>
      <c r="CH10" s="168"/>
      <c r="CI10" s="168"/>
      <c r="CJ10" s="168"/>
      <c r="CK10" s="168"/>
      <c r="CL10" s="168"/>
      <c r="CM10" s="168"/>
      <c r="CN10" s="163">
        <v>18</v>
      </c>
      <c r="CO10" s="161">
        <v>2</v>
      </c>
      <c r="CP10" s="168"/>
      <c r="CQ10" s="163">
        <v>16</v>
      </c>
      <c r="CR10" s="163">
        <v>3</v>
      </c>
      <c r="CS10" s="168"/>
      <c r="CT10" s="163">
        <v>12</v>
      </c>
      <c r="CU10" s="163">
        <v>12</v>
      </c>
      <c r="CV10" s="168"/>
      <c r="CW10" s="168"/>
      <c r="CX10" s="177"/>
      <c r="CY10" s="196"/>
    </row>
    <row r="11" spans="2:103" ht="18" customHeight="1">
      <c r="B11" s="2">
        <v>6</v>
      </c>
      <c r="C11" s="213"/>
      <c r="D11" s="217"/>
      <c r="E11" s="23" t="s">
        <v>106</v>
      </c>
      <c r="F11" s="22" t="s">
        <v>107</v>
      </c>
      <c r="G11" s="23" t="s">
        <v>98</v>
      </c>
      <c r="H11" s="24">
        <v>8</v>
      </c>
      <c r="I11" s="25"/>
      <c r="J11" s="25"/>
      <c r="K11" s="25"/>
      <c r="L11" s="5">
        <f t="shared" si="1"/>
        <v>8</v>
      </c>
      <c r="M11" s="6">
        <f t="shared" si="2"/>
        <v>8</v>
      </c>
      <c r="N11" s="26" t="s">
        <v>103</v>
      </c>
      <c r="O11" s="27" t="s">
        <v>104</v>
      </c>
      <c r="P11" s="9">
        <f t="shared" si="3"/>
        <v>40</v>
      </c>
      <c r="Q11" s="28">
        <v>65</v>
      </c>
      <c r="R11" s="186">
        <f t="shared" si="4"/>
        <v>8.125</v>
      </c>
      <c r="S11" s="29" t="s">
        <v>93</v>
      </c>
      <c r="T11" s="9">
        <f t="shared" si="5"/>
        <v>560</v>
      </c>
      <c r="U11" s="28">
        <v>550</v>
      </c>
      <c r="V11" s="11">
        <f t="shared" si="6"/>
        <v>68.75</v>
      </c>
      <c r="W11" s="30" t="s">
        <v>86</v>
      </c>
      <c r="X11" s="30"/>
      <c r="Y11" s="9">
        <f t="shared" si="7"/>
        <v>24</v>
      </c>
      <c r="Z11" s="28">
        <v>41</v>
      </c>
      <c r="AA11" s="28">
        <v>21</v>
      </c>
      <c r="AB11" s="28">
        <v>20</v>
      </c>
      <c r="AC11" s="19">
        <f t="shared" si="8"/>
        <v>5.125</v>
      </c>
      <c r="AD11" s="30" t="s">
        <v>93</v>
      </c>
      <c r="AE11" s="31" t="s">
        <v>108</v>
      </c>
      <c r="AF11" s="32">
        <v>10</v>
      </c>
      <c r="AG11" s="33">
        <v>15</v>
      </c>
      <c r="AH11" s="33">
        <v>16</v>
      </c>
      <c r="AI11" s="16">
        <f t="shared" si="12"/>
        <v>41</v>
      </c>
      <c r="AJ11" s="33">
        <v>21</v>
      </c>
      <c r="AK11" s="33"/>
      <c r="AL11" s="33"/>
      <c r="AM11" s="33">
        <v>7</v>
      </c>
      <c r="AN11" s="33">
        <v>15</v>
      </c>
      <c r="AO11" s="33">
        <v>12</v>
      </c>
      <c r="AP11" s="33"/>
      <c r="AQ11" s="33"/>
      <c r="AR11" s="17">
        <f t="shared" si="9"/>
        <v>55</v>
      </c>
      <c r="AS11" s="18">
        <f t="shared" si="10"/>
        <v>96</v>
      </c>
      <c r="AT11" s="34">
        <v>5</v>
      </c>
      <c r="AU11" s="34">
        <v>5</v>
      </c>
      <c r="AV11" s="34">
        <v>6</v>
      </c>
      <c r="AW11" s="186">
        <f t="shared" si="0"/>
        <v>2</v>
      </c>
      <c r="AX11" s="35">
        <v>12</v>
      </c>
      <c r="AY11" s="35">
        <v>29</v>
      </c>
      <c r="AZ11" s="188">
        <f t="shared" si="11"/>
        <v>0.29268292682926828</v>
      </c>
      <c r="BA11" s="34"/>
      <c r="BB11" s="34"/>
      <c r="BC11" s="34"/>
      <c r="BD11" s="34"/>
      <c r="BE11" s="34"/>
      <c r="BF11" s="34"/>
      <c r="BG11" s="34"/>
      <c r="BH11" s="34"/>
      <c r="BI11" s="34"/>
      <c r="BJ11" s="34"/>
      <c r="BK11" s="34"/>
      <c r="BL11" s="34"/>
      <c r="BM11" s="34"/>
      <c r="BN11" s="34"/>
      <c r="BO11" s="34"/>
      <c r="BP11" s="34"/>
      <c r="BQ11" s="34"/>
      <c r="BR11" s="34"/>
      <c r="BS11" s="36"/>
      <c r="BT11" s="37"/>
      <c r="BU11" s="167"/>
      <c r="BV11" s="168"/>
      <c r="BW11" s="168"/>
      <c r="BX11" s="168"/>
      <c r="BY11" s="168"/>
      <c r="BZ11" s="168"/>
      <c r="CA11" s="168"/>
      <c r="CB11" s="168"/>
      <c r="CC11" s="168"/>
      <c r="CD11" s="168"/>
      <c r="CE11" s="168"/>
      <c r="CF11" s="168"/>
      <c r="CG11" s="168"/>
      <c r="CH11" s="168"/>
      <c r="CI11" s="168"/>
      <c r="CJ11" s="168"/>
      <c r="CK11" s="168"/>
      <c r="CL11" s="168"/>
      <c r="CM11" s="168"/>
      <c r="CN11" s="163">
        <v>15</v>
      </c>
      <c r="CO11" s="161">
        <v>10</v>
      </c>
      <c r="CP11" s="168"/>
      <c r="CQ11" s="163">
        <v>15</v>
      </c>
      <c r="CR11" s="163">
        <v>7</v>
      </c>
      <c r="CS11" s="168"/>
      <c r="CT11" s="163">
        <v>21</v>
      </c>
      <c r="CU11" s="163">
        <v>12</v>
      </c>
      <c r="CV11" s="168"/>
      <c r="CW11" s="168"/>
      <c r="CX11" s="177"/>
      <c r="CY11" s="196"/>
    </row>
    <row r="12" spans="2:103" ht="18" customHeight="1">
      <c r="B12" s="22">
        <v>7</v>
      </c>
      <c r="C12" s="213"/>
      <c r="D12" s="218" t="s">
        <v>109</v>
      </c>
      <c r="E12" s="23" t="s">
        <v>110</v>
      </c>
      <c r="F12" s="22" t="s">
        <v>111</v>
      </c>
      <c r="G12" s="22" t="s">
        <v>98</v>
      </c>
      <c r="H12" s="24">
        <v>4</v>
      </c>
      <c r="I12" s="25"/>
      <c r="J12" s="25"/>
      <c r="K12" s="25"/>
      <c r="L12" s="5">
        <f t="shared" si="1"/>
        <v>4</v>
      </c>
      <c r="M12" s="6">
        <f t="shared" si="2"/>
        <v>4</v>
      </c>
      <c r="N12" s="26" t="s">
        <v>112</v>
      </c>
      <c r="O12" s="27" t="s">
        <v>104</v>
      </c>
      <c r="P12" s="9">
        <f t="shared" si="3"/>
        <v>20</v>
      </c>
      <c r="Q12" s="28">
        <v>15</v>
      </c>
      <c r="R12" s="11">
        <f t="shared" si="4"/>
        <v>3.75</v>
      </c>
      <c r="S12" s="29" t="s">
        <v>113</v>
      </c>
      <c r="T12" s="9">
        <f t="shared" si="5"/>
        <v>280</v>
      </c>
      <c r="U12" s="28">
        <v>210</v>
      </c>
      <c r="V12" s="11">
        <f t="shared" si="6"/>
        <v>52.5</v>
      </c>
      <c r="W12" s="30" t="s">
        <v>113</v>
      </c>
      <c r="X12" s="30" t="s">
        <v>114</v>
      </c>
      <c r="Y12" s="9">
        <f t="shared" si="7"/>
        <v>12</v>
      </c>
      <c r="Z12" s="28">
        <v>13</v>
      </c>
      <c r="AA12" s="28">
        <v>10</v>
      </c>
      <c r="AB12" s="28">
        <v>3</v>
      </c>
      <c r="AC12" s="11">
        <f t="shared" si="8"/>
        <v>3.25</v>
      </c>
      <c r="AD12" s="30" t="s">
        <v>86</v>
      </c>
      <c r="AE12" s="31"/>
      <c r="AF12" s="32">
        <v>1</v>
      </c>
      <c r="AG12" s="33">
        <v>11</v>
      </c>
      <c r="AH12" s="33">
        <v>1</v>
      </c>
      <c r="AI12" s="16">
        <f t="shared" si="12"/>
        <v>13</v>
      </c>
      <c r="AJ12" s="33">
        <v>1</v>
      </c>
      <c r="AK12" s="33">
        <v>3</v>
      </c>
      <c r="AL12" s="33">
        <v>1</v>
      </c>
      <c r="AM12" s="33"/>
      <c r="AN12" s="33"/>
      <c r="AO12" s="33"/>
      <c r="AP12" s="33"/>
      <c r="AQ12" s="33"/>
      <c r="AR12" s="17">
        <f t="shared" si="9"/>
        <v>5</v>
      </c>
      <c r="AS12" s="18">
        <f t="shared" si="10"/>
        <v>18</v>
      </c>
      <c r="AT12" s="34"/>
      <c r="AU12" s="34"/>
      <c r="AV12" s="34">
        <v>1</v>
      </c>
      <c r="AW12" s="11">
        <f t="shared" si="0"/>
        <v>0.25</v>
      </c>
      <c r="AX12" s="35">
        <v>2</v>
      </c>
      <c r="AY12" s="35">
        <v>11</v>
      </c>
      <c r="AZ12" s="187">
        <f t="shared" si="11"/>
        <v>0.15384615384615385</v>
      </c>
      <c r="BA12" s="34"/>
      <c r="BB12" s="34"/>
      <c r="BC12" s="34"/>
      <c r="BD12" s="34"/>
      <c r="BE12" s="34"/>
      <c r="BF12" s="34"/>
      <c r="BG12" s="34"/>
      <c r="BH12" s="34"/>
      <c r="BI12" s="34"/>
      <c r="BJ12" s="34"/>
      <c r="BK12" s="34"/>
      <c r="BL12" s="34"/>
      <c r="BM12" s="34"/>
      <c r="BN12" s="34"/>
      <c r="BO12" s="34"/>
      <c r="BP12" s="34"/>
      <c r="BQ12" s="34"/>
      <c r="BR12" s="34"/>
      <c r="BS12" s="36"/>
      <c r="BT12" s="37"/>
      <c r="BU12" s="167"/>
      <c r="BV12" s="168"/>
      <c r="BW12" s="168"/>
      <c r="BX12" s="168"/>
      <c r="BY12" s="168"/>
      <c r="BZ12" s="168"/>
      <c r="CA12" s="168"/>
      <c r="CB12" s="168"/>
      <c r="CC12" s="168"/>
      <c r="CD12" s="168"/>
      <c r="CE12" s="168"/>
      <c r="CF12" s="168"/>
      <c r="CG12" s="168"/>
      <c r="CH12" s="168"/>
      <c r="CI12" s="168"/>
      <c r="CJ12" s="168"/>
      <c r="CK12" s="168"/>
      <c r="CL12" s="168"/>
      <c r="CM12" s="168"/>
      <c r="CN12" s="163">
        <v>11</v>
      </c>
      <c r="CO12" s="161">
        <v>1</v>
      </c>
      <c r="CP12" s="168"/>
      <c r="CQ12" s="163"/>
      <c r="CR12" s="163"/>
      <c r="CS12" s="168"/>
      <c r="CT12" s="163">
        <v>1</v>
      </c>
      <c r="CU12" s="163"/>
      <c r="CV12" s="168"/>
      <c r="CW12" s="168"/>
      <c r="CX12" s="177"/>
      <c r="CY12" s="196"/>
    </row>
    <row r="13" spans="2:103" ht="18" customHeight="1">
      <c r="B13" s="22">
        <v>8</v>
      </c>
      <c r="C13" s="213"/>
      <c r="D13" s="216"/>
      <c r="E13" s="39" t="s">
        <v>115</v>
      </c>
      <c r="F13" s="40" t="s">
        <v>116</v>
      </c>
      <c r="G13" s="40" t="s">
        <v>98</v>
      </c>
      <c r="H13" s="41">
        <v>3</v>
      </c>
      <c r="I13" s="42"/>
      <c r="J13" s="42"/>
      <c r="K13" s="42"/>
      <c r="L13" s="5">
        <f t="shared" si="1"/>
        <v>3</v>
      </c>
      <c r="M13" s="6">
        <f t="shared" si="2"/>
        <v>3</v>
      </c>
      <c r="N13" s="43" t="s">
        <v>112</v>
      </c>
      <c r="O13" s="44" t="s">
        <v>104</v>
      </c>
      <c r="P13" s="9">
        <f t="shared" si="3"/>
        <v>15</v>
      </c>
      <c r="Q13" s="45">
        <v>10</v>
      </c>
      <c r="R13" s="11">
        <f t="shared" si="4"/>
        <v>3.3333333333333335</v>
      </c>
      <c r="S13" s="46" t="s">
        <v>113</v>
      </c>
      <c r="T13" s="9">
        <f t="shared" si="5"/>
        <v>210</v>
      </c>
      <c r="U13" s="45">
        <v>160</v>
      </c>
      <c r="V13" s="11">
        <f t="shared" si="6"/>
        <v>53.333333333333336</v>
      </c>
      <c r="W13" s="47" t="s">
        <v>113</v>
      </c>
      <c r="X13" s="30" t="s">
        <v>114</v>
      </c>
      <c r="Y13" s="9">
        <f t="shared" si="7"/>
        <v>9</v>
      </c>
      <c r="Z13" s="45">
        <v>10</v>
      </c>
      <c r="AA13" s="45">
        <v>8</v>
      </c>
      <c r="AB13" s="45">
        <v>2</v>
      </c>
      <c r="AC13" s="11">
        <f t="shared" si="8"/>
        <v>3.3333333333333335</v>
      </c>
      <c r="AD13" s="47" t="s">
        <v>86</v>
      </c>
      <c r="AE13" s="48"/>
      <c r="AF13" s="49">
        <v>2</v>
      </c>
      <c r="AG13" s="50">
        <v>7</v>
      </c>
      <c r="AH13" s="50">
        <v>1</v>
      </c>
      <c r="AI13" s="16">
        <f t="shared" si="12"/>
        <v>10</v>
      </c>
      <c r="AJ13" s="50"/>
      <c r="AK13" s="50">
        <v>1</v>
      </c>
      <c r="AL13" s="50">
        <v>2</v>
      </c>
      <c r="AM13" s="50"/>
      <c r="AN13" s="50"/>
      <c r="AO13" s="50"/>
      <c r="AP13" s="50"/>
      <c r="AQ13" s="50"/>
      <c r="AR13" s="17">
        <f t="shared" si="9"/>
        <v>3</v>
      </c>
      <c r="AS13" s="18">
        <f t="shared" si="10"/>
        <v>13</v>
      </c>
      <c r="AT13" s="51"/>
      <c r="AU13" s="51"/>
      <c r="AV13" s="51">
        <v>1</v>
      </c>
      <c r="AW13" s="11">
        <f>SUM(AT13:AV13)/M13</f>
        <v>0.33333333333333331</v>
      </c>
      <c r="AX13" s="52">
        <v>1</v>
      </c>
      <c r="AY13" s="52">
        <v>9</v>
      </c>
      <c r="AZ13" s="187">
        <f t="shared" si="11"/>
        <v>0.1</v>
      </c>
      <c r="BA13" s="51"/>
      <c r="BB13" s="51"/>
      <c r="BC13" s="51"/>
      <c r="BD13" s="51"/>
      <c r="BE13" s="51"/>
      <c r="BF13" s="51"/>
      <c r="BG13" s="51"/>
      <c r="BH13" s="51"/>
      <c r="BI13" s="51"/>
      <c r="BJ13" s="51"/>
      <c r="BK13" s="51"/>
      <c r="BL13" s="51"/>
      <c r="BM13" s="51"/>
      <c r="BN13" s="51"/>
      <c r="BO13" s="51"/>
      <c r="BP13" s="51"/>
      <c r="BQ13" s="51"/>
      <c r="BR13" s="51"/>
      <c r="BS13" s="53"/>
      <c r="BT13" s="54"/>
      <c r="BU13" s="169"/>
      <c r="BV13" s="170"/>
      <c r="BW13" s="170"/>
      <c r="BX13" s="170"/>
      <c r="BY13" s="170"/>
      <c r="BZ13" s="170"/>
      <c r="CA13" s="170"/>
      <c r="CB13" s="170"/>
      <c r="CC13" s="170"/>
      <c r="CD13" s="170"/>
      <c r="CE13" s="170"/>
      <c r="CF13" s="170"/>
      <c r="CG13" s="170"/>
      <c r="CH13" s="170"/>
      <c r="CI13" s="170"/>
      <c r="CJ13" s="170"/>
      <c r="CK13" s="170"/>
      <c r="CL13" s="170"/>
      <c r="CM13" s="170"/>
      <c r="CN13" s="164">
        <v>7</v>
      </c>
      <c r="CO13" s="162">
        <v>2</v>
      </c>
      <c r="CP13" s="170"/>
      <c r="CQ13" s="164"/>
      <c r="CR13" s="164"/>
      <c r="CS13" s="170"/>
      <c r="CT13" s="164"/>
      <c r="CU13" s="164"/>
      <c r="CV13" s="170"/>
      <c r="CW13" s="170"/>
      <c r="CX13" s="178"/>
      <c r="CY13" s="196"/>
    </row>
    <row r="14" spans="2:103" ht="18" customHeight="1">
      <c r="B14" s="22">
        <v>9</v>
      </c>
      <c r="C14" s="214"/>
      <c r="D14" s="219" t="s">
        <v>117</v>
      </c>
      <c r="E14" s="220"/>
      <c r="F14" s="220"/>
      <c r="G14" s="221"/>
      <c r="H14" s="55">
        <f t="shared" ref="H14:M14" si="13">SUM(H6:H13)</f>
        <v>41.5</v>
      </c>
      <c r="I14" s="55">
        <f t="shared" si="13"/>
        <v>11</v>
      </c>
      <c r="J14" s="55">
        <f t="shared" si="13"/>
        <v>11</v>
      </c>
      <c r="K14" s="55">
        <f t="shared" si="13"/>
        <v>110</v>
      </c>
      <c r="L14" s="55">
        <f t="shared" si="13"/>
        <v>63.5</v>
      </c>
      <c r="M14" s="55">
        <f t="shared" si="13"/>
        <v>81.100000000000009</v>
      </c>
      <c r="N14" s="56"/>
      <c r="O14" s="57"/>
      <c r="P14" s="58">
        <f>SUM(P6:P13)</f>
        <v>405.5</v>
      </c>
      <c r="Q14" s="58">
        <f>SUM(Q6:Q13)</f>
        <v>335</v>
      </c>
      <c r="R14" s="59">
        <f>Q14/M14</f>
        <v>4.1307028360049314</v>
      </c>
      <c r="S14" s="60" t="s">
        <v>113</v>
      </c>
      <c r="T14" s="58">
        <f>SUM(T6:T13)</f>
        <v>5677</v>
      </c>
      <c r="U14" s="58">
        <f>SUM(U6:U13)</f>
        <v>4500</v>
      </c>
      <c r="V14" s="59">
        <f>U14/M14</f>
        <v>55.487053020961767</v>
      </c>
      <c r="W14" s="61" t="s">
        <v>113</v>
      </c>
      <c r="X14" s="61" t="s">
        <v>114</v>
      </c>
      <c r="Y14" s="58">
        <f>SUM(Y6:Y13)</f>
        <v>243.3</v>
      </c>
      <c r="Z14" s="58">
        <f>SUM(Z6:Z13)</f>
        <v>253</v>
      </c>
      <c r="AA14" s="58">
        <f>SUM(AA6:AA13)</f>
        <v>173</v>
      </c>
      <c r="AB14" s="58">
        <f>SUM(AB6:AB13)</f>
        <v>80</v>
      </c>
      <c r="AC14" s="59">
        <f>Z14/M14</f>
        <v>3.1196054254007395</v>
      </c>
      <c r="AD14" s="61" t="s">
        <v>86</v>
      </c>
      <c r="AE14" s="62" t="s">
        <v>118</v>
      </c>
      <c r="AF14" s="63">
        <f>SUM(AF6:AF13)</f>
        <v>31</v>
      </c>
      <c r="AG14" s="63">
        <f t="shared" ref="AG14:AH14" si="14">SUM(AG6:AG13)</f>
        <v>112</v>
      </c>
      <c r="AH14" s="63">
        <f t="shared" si="14"/>
        <v>110</v>
      </c>
      <c r="AI14" s="64">
        <f>SUM(AI6:AI13)</f>
        <v>253</v>
      </c>
      <c r="AJ14" s="63">
        <f t="shared" ref="AJ14:AQ14" si="15">SUM(AJ6:AJ13)</f>
        <v>60</v>
      </c>
      <c r="AK14" s="63">
        <f t="shared" si="15"/>
        <v>10</v>
      </c>
      <c r="AL14" s="63">
        <f t="shared" si="15"/>
        <v>6</v>
      </c>
      <c r="AM14" s="63">
        <f t="shared" si="15"/>
        <v>47</v>
      </c>
      <c r="AN14" s="63">
        <f t="shared" si="15"/>
        <v>63</v>
      </c>
      <c r="AO14" s="63">
        <f t="shared" si="15"/>
        <v>39</v>
      </c>
      <c r="AP14" s="63">
        <f t="shared" si="15"/>
        <v>0</v>
      </c>
      <c r="AQ14" s="63">
        <f t="shared" si="15"/>
        <v>0</v>
      </c>
      <c r="AR14" s="65">
        <f>SUM(AR6:AR13)</f>
        <v>225</v>
      </c>
      <c r="AS14" s="66">
        <f>SUM(AS6:AS13)</f>
        <v>478</v>
      </c>
      <c r="AT14" s="63">
        <f t="shared" ref="AT14:AY14" si="16">SUM(AT6:AT13)</f>
        <v>11</v>
      </c>
      <c r="AU14" s="63">
        <f t="shared" si="16"/>
        <v>34</v>
      </c>
      <c r="AV14" s="63">
        <f t="shared" si="16"/>
        <v>65</v>
      </c>
      <c r="AW14" s="173">
        <f>SUM(AT14:AV14)/M14</f>
        <v>1.3563501849568433</v>
      </c>
      <c r="AX14" s="63">
        <f t="shared" si="16"/>
        <v>71</v>
      </c>
      <c r="AY14" s="63">
        <f t="shared" si="16"/>
        <v>182</v>
      </c>
      <c r="AZ14" s="190">
        <f>AX14/AI14</f>
        <v>0.28063241106719367</v>
      </c>
      <c r="BA14" s="67"/>
      <c r="BB14" s="67"/>
      <c r="BC14" s="67"/>
      <c r="BD14" s="67"/>
      <c r="BE14" s="67"/>
      <c r="BF14" s="67"/>
      <c r="BG14" s="67"/>
      <c r="BH14" s="67"/>
      <c r="BI14" s="67"/>
      <c r="BJ14" s="67"/>
      <c r="BK14" s="67"/>
      <c r="BL14" s="67"/>
      <c r="BM14" s="67"/>
      <c r="BN14" s="67"/>
      <c r="BO14" s="67"/>
      <c r="BP14" s="67"/>
      <c r="BQ14" s="67"/>
      <c r="BR14" s="67"/>
      <c r="BS14" s="68"/>
      <c r="BT14" s="69"/>
      <c r="BU14" s="171"/>
      <c r="BV14" s="172"/>
      <c r="BW14" s="172"/>
      <c r="BX14" s="172"/>
      <c r="BY14" s="172"/>
      <c r="BZ14" s="172"/>
      <c r="CA14" s="172"/>
      <c r="CB14" s="172"/>
      <c r="CC14" s="172"/>
      <c r="CD14" s="172"/>
      <c r="CE14" s="172"/>
      <c r="CF14" s="172"/>
      <c r="CG14" s="172"/>
      <c r="CH14" s="172"/>
      <c r="CI14" s="172"/>
      <c r="CJ14" s="172"/>
      <c r="CK14" s="172"/>
      <c r="CL14" s="172"/>
      <c r="CM14" s="172"/>
      <c r="CN14" s="172"/>
      <c r="CO14" s="172"/>
      <c r="CP14" s="172"/>
      <c r="CQ14" s="172"/>
      <c r="CR14" s="172"/>
      <c r="CS14" s="172"/>
      <c r="CT14" s="172"/>
      <c r="CU14" s="172"/>
      <c r="CV14" s="172"/>
      <c r="CW14" s="172"/>
      <c r="CX14" s="179"/>
      <c r="CY14" s="197"/>
    </row>
    <row r="15" spans="2:103" ht="15.75">
      <c r="B15" s="22">
        <v>10</v>
      </c>
      <c r="C15" s="70"/>
      <c r="D15" s="70"/>
      <c r="E15" s="71"/>
      <c r="F15" s="34"/>
      <c r="G15" s="34"/>
      <c r="H15" s="72"/>
      <c r="I15" s="73"/>
      <c r="J15" s="73"/>
      <c r="K15" s="73"/>
      <c r="L15" s="73"/>
      <c r="M15" s="74"/>
      <c r="N15" s="75"/>
      <c r="O15" s="76"/>
      <c r="P15" s="77"/>
      <c r="Q15" s="35"/>
      <c r="R15" s="73"/>
      <c r="S15" s="78"/>
      <c r="T15" s="77"/>
      <c r="U15" s="35"/>
      <c r="V15" s="73"/>
      <c r="W15" s="78"/>
      <c r="X15" s="78"/>
      <c r="Y15" s="77"/>
      <c r="Z15" s="35"/>
      <c r="AA15" s="35"/>
      <c r="AB15" s="35"/>
      <c r="AC15" s="73"/>
      <c r="AD15" s="78"/>
      <c r="AE15" s="31"/>
      <c r="AF15" s="32"/>
      <c r="AG15" s="33"/>
      <c r="AH15" s="33"/>
      <c r="AI15" s="79"/>
      <c r="AJ15" s="33"/>
      <c r="AK15" s="33"/>
      <c r="AL15" s="33"/>
      <c r="AM15" s="33"/>
      <c r="AN15" s="33"/>
      <c r="AO15" s="33"/>
      <c r="AP15" s="33"/>
      <c r="AQ15" s="33"/>
      <c r="AR15" s="80"/>
      <c r="AS15" s="81"/>
      <c r="AT15" s="34"/>
      <c r="AU15" s="34"/>
      <c r="AV15" s="34"/>
      <c r="AW15" s="73"/>
      <c r="AX15" s="35"/>
      <c r="AY15" s="35"/>
      <c r="AZ15" s="73"/>
      <c r="BA15" s="34"/>
      <c r="BB15" s="34"/>
      <c r="BC15" s="34"/>
      <c r="BD15" s="34"/>
      <c r="BE15" s="34"/>
      <c r="BF15" s="34"/>
      <c r="BG15" s="34"/>
      <c r="BH15" s="34"/>
      <c r="BI15" s="34"/>
      <c r="BJ15" s="34"/>
      <c r="BK15" s="34"/>
      <c r="BL15" s="34"/>
      <c r="BM15" s="34"/>
      <c r="BN15" s="34"/>
      <c r="BO15" s="34"/>
      <c r="BP15" s="34"/>
      <c r="BQ15" s="34"/>
      <c r="BR15" s="34"/>
      <c r="BS15" s="36"/>
      <c r="BT15" s="37"/>
      <c r="BU15" s="38"/>
      <c r="BV15" s="34"/>
      <c r="BW15" s="34"/>
      <c r="BX15" s="34"/>
      <c r="BY15" s="34"/>
      <c r="BZ15" s="34"/>
      <c r="CA15" s="34"/>
      <c r="CB15" s="34"/>
      <c r="CC15" s="34"/>
      <c r="CD15" s="34"/>
      <c r="CE15" s="34"/>
      <c r="CF15" s="34"/>
      <c r="CG15" s="34"/>
      <c r="CH15" s="34"/>
      <c r="CI15" s="34"/>
      <c r="CJ15" s="34"/>
      <c r="CK15" s="34"/>
      <c r="CL15" s="34"/>
      <c r="CM15" s="34"/>
      <c r="CN15" s="34"/>
      <c r="CO15" s="34"/>
      <c r="CP15" s="34"/>
      <c r="CQ15" s="34"/>
      <c r="CR15" s="34"/>
      <c r="CS15" s="34"/>
      <c r="CT15" s="34"/>
      <c r="CU15" s="34"/>
      <c r="CV15" s="34"/>
      <c r="CW15" s="34"/>
      <c r="CX15" s="177"/>
      <c r="CY15" s="183"/>
    </row>
    <row r="16" spans="2:103" ht="15.75">
      <c r="B16" s="2">
        <v>11</v>
      </c>
      <c r="C16" s="82"/>
      <c r="D16" s="82"/>
      <c r="E16" s="23"/>
      <c r="F16" s="22"/>
      <c r="G16" s="22"/>
      <c r="H16" s="83"/>
      <c r="I16" s="84"/>
      <c r="J16" s="84"/>
      <c r="K16" s="84"/>
      <c r="L16" s="84"/>
      <c r="M16" s="85"/>
      <c r="N16" s="26"/>
      <c r="O16" s="27"/>
      <c r="P16" s="86"/>
      <c r="Q16" s="28"/>
      <c r="R16" s="84"/>
      <c r="S16" s="30"/>
      <c r="T16" s="86"/>
      <c r="U16" s="28"/>
      <c r="V16" s="84"/>
      <c r="W16" s="30"/>
      <c r="X16" s="30"/>
      <c r="Y16" s="86"/>
      <c r="Z16" s="28"/>
      <c r="AA16" s="28"/>
      <c r="AB16" s="28"/>
      <c r="AC16" s="84"/>
      <c r="AD16" s="30"/>
      <c r="AE16" s="87"/>
      <c r="AF16" s="32"/>
      <c r="AG16" s="33"/>
      <c r="AH16" s="33"/>
      <c r="AI16" s="79"/>
      <c r="AJ16" s="33"/>
      <c r="AK16" s="33"/>
      <c r="AL16" s="33"/>
      <c r="AM16" s="33"/>
      <c r="AN16" s="33"/>
      <c r="AO16" s="33"/>
      <c r="AP16" s="33"/>
      <c r="AQ16" s="33"/>
      <c r="AR16" s="80"/>
      <c r="AS16" s="81"/>
      <c r="AT16" s="34"/>
      <c r="AU16" s="34"/>
      <c r="AV16" s="34"/>
      <c r="AW16" s="73"/>
      <c r="AX16" s="28"/>
      <c r="AY16" s="35"/>
      <c r="AZ16" s="73"/>
      <c r="BA16" s="34"/>
      <c r="BB16" s="34"/>
      <c r="BC16" s="34"/>
      <c r="BD16" s="34"/>
      <c r="BE16" s="34"/>
      <c r="BF16" s="34"/>
      <c r="BG16" s="34"/>
      <c r="BH16" s="34"/>
      <c r="BI16" s="34"/>
      <c r="BJ16" s="34"/>
      <c r="BK16" s="34"/>
      <c r="BL16" s="34"/>
      <c r="BM16" s="34"/>
      <c r="BN16" s="34"/>
      <c r="BO16" s="34"/>
      <c r="BP16" s="34"/>
      <c r="BQ16" s="34"/>
      <c r="BR16" s="34"/>
      <c r="BS16" s="36"/>
      <c r="BT16" s="37"/>
      <c r="BU16" s="38"/>
      <c r="BV16" s="34"/>
      <c r="BW16" s="34"/>
      <c r="BX16" s="34"/>
      <c r="BY16" s="34"/>
      <c r="BZ16" s="34"/>
      <c r="CA16" s="34"/>
      <c r="CB16" s="34"/>
      <c r="CC16" s="34"/>
      <c r="CD16" s="34"/>
      <c r="CE16" s="34"/>
      <c r="CF16" s="34"/>
      <c r="CG16" s="34"/>
      <c r="CH16" s="34"/>
      <c r="CI16" s="34"/>
      <c r="CJ16" s="34"/>
      <c r="CK16" s="34"/>
      <c r="CL16" s="34"/>
      <c r="CM16" s="34"/>
      <c r="CN16" s="34"/>
      <c r="CO16" s="34"/>
      <c r="CP16" s="34"/>
      <c r="CQ16" s="34"/>
      <c r="CR16" s="34"/>
      <c r="CS16" s="34"/>
      <c r="CT16" s="34"/>
      <c r="CU16" s="34"/>
      <c r="CV16" s="34"/>
      <c r="CW16" s="34"/>
      <c r="CX16" s="177"/>
      <c r="CY16" s="183"/>
    </row>
    <row r="17" spans="2:103" ht="15.75">
      <c r="B17" s="22">
        <v>12</v>
      </c>
      <c r="C17" s="82"/>
      <c r="D17" s="82"/>
      <c r="E17" s="23"/>
      <c r="F17" s="22"/>
      <c r="G17" s="22"/>
      <c r="H17" s="83"/>
      <c r="I17" s="84"/>
      <c r="J17" s="84"/>
      <c r="K17" s="84"/>
      <c r="L17" s="84"/>
      <c r="M17" s="85"/>
      <c r="N17" s="26"/>
      <c r="O17" s="27"/>
      <c r="P17" s="86"/>
      <c r="Q17" s="28"/>
      <c r="R17" s="84"/>
      <c r="S17" s="30"/>
      <c r="T17" s="86"/>
      <c r="U17" s="28"/>
      <c r="V17" s="84"/>
      <c r="W17" s="30"/>
      <c r="X17" s="30"/>
      <c r="Y17" s="86"/>
      <c r="Z17" s="28"/>
      <c r="AA17" s="28"/>
      <c r="AB17" s="28"/>
      <c r="AC17" s="84"/>
      <c r="AD17" s="30"/>
      <c r="AE17" s="87"/>
      <c r="AF17" s="88"/>
      <c r="AG17" s="89"/>
      <c r="AH17" s="89"/>
      <c r="AI17" s="90"/>
      <c r="AJ17" s="89"/>
      <c r="AK17" s="89"/>
      <c r="AL17" s="89"/>
      <c r="AM17" s="89"/>
      <c r="AN17" s="89"/>
      <c r="AO17" s="89"/>
      <c r="AP17" s="89"/>
      <c r="AQ17" s="89"/>
      <c r="AR17" s="90"/>
      <c r="AS17" s="91"/>
      <c r="AT17" s="22"/>
      <c r="AU17" s="22"/>
      <c r="AV17" s="22"/>
      <c r="AW17" s="84"/>
      <c r="AX17" s="28"/>
      <c r="AY17" s="28"/>
      <c r="AZ17" s="84"/>
      <c r="BA17" s="22"/>
      <c r="BB17" s="22"/>
      <c r="BC17" s="22"/>
      <c r="BD17" s="22"/>
      <c r="BE17" s="22"/>
      <c r="BF17" s="22"/>
      <c r="BG17" s="22"/>
      <c r="BH17" s="22"/>
      <c r="BI17" s="22"/>
      <c r="BJ17" s="22"/>
      <c r="BK17" s="22"/>
      <c r="BL17" s="22"/>
      <c r="BM17" s="22"/>
      <c r="BN17" s="22"/>
      <c r="BO17" s="22"/>
      <c r="BP17" s="22"/>
      <c r="BQ17" s="22"/>
      <c r="BR17" s="22"/>
      <c r="BS17" s="92"/>
      <c r="BT17" s="93"/>
      <c r="BU17" s="94"/>
      <c r="BV17" s="22"/>
      <c r="BW17" s="22"/>
      <c r="BX17" s="22"/>
      <c r="BY17" s="22"/>
      <c r="BZ17" s="22"/>
      <c r="CA17" s="22"/>
      <c r="CB17" s="22"/>
      <c r="CC17" s="22"/>
      <c r="CD17" s="22"/>
      <c r="CE17" s="22"/>
      <c r="CF17" s="22"/>
      <c r="CG17" s="22"/>
      <c r="CH17" s="22"/>
      <c r="CI17" s="22"/>
      <c r="CJ17" s="22"/>
      <c r="CK17" s="22"/>
      <c r="CL17" s="22"/>
      <c r="CM17" s="22"/>
      <c r="CN17" s="22"/>
      <c r="CO17" s="22"/>
      <c r="CP17" s="22"/>
      <c r="CQ17" s="22"/>
      <c r="CR17" s="22"/>
      <c r="CS17" s="22"/>
      <c r="CT17" s="22"/>
      <c r="CU17" s="22"/>
      <c r="CV17" s="22"/>
      <c r="CW17" s="22"/>
      <c r="CX17" s="180"/>
      <c r="CY17" s="183"/>
    </row>
    <row r="18" spans="2:103" ht="15.75">
      <c r="B18" s="22">
        <v>13</v>
      </c>
      <c r="C18" s="82"/>
      <c r="D18" s="82"/>
      <c r="E18" s="23"/>
      <c r="F18" s="22"/>
      <c r="G18" s="22"/>
      <c r="H18" s="83"/>
      <c r="I18" s="84"/>
      <c r="J18" s="84"/>
      <c r="K18" s="84"/>
      <c r="L18" s="84"/>
      <c r="M18" s="85"/>
      <c r="N18" s="26"/>
      <c r="O18" s="27"/>
      <c r="P18" s="86"/>
      <c r="Q18" s="28"/>
      <c r="R18" s="84"/>
      <c r="S18" s="30"/>
      <c r="T18" s="86"/>
      <c r="U18" s="28"/>
      <c r="V18" s="84"/>
      <c r="W18" s="30"/>
      <c r="X18" s="30"/>
      <c r="Y18" s="86"/>
      <c r="Z18" s="28"/>
      <c r="AA18" s="28"/>
      <c r="AB18" s="28"/>
      <c r="AC18" s="84"/>
      <c r="AD18" s="30"/>
      <c r="AE18" s="87"/>
      <c r="AF18" s="88"/>
      <c r="AG18" s="89"/>
      <c r="AH18" s="89"/>
      <c r="AI18" s="90"/>
      <c r="AJ18" s="89"/>
      <c r="AK18" s="89"/>
      <c r="AL18" s="89"/>
      <c r="AM18" s="89"/>
      <c r="AN18" s="89"/>
      <c r="AO18" s="89"/>
      <c r="AP18" s="89"/>
      <c r="AQ18" s="89"/>
      <c r="AR18" s="90"/>
      <c r="AS18" s="91"/>
      <c r="AT18" s="22"/>
      <c r="AU18" s="22"/>
      <c r="AV18" s="22"/>
      <c r="AW18" s="84"/>
      <c r="AY18" s="28"/>
      <c r="AZ18" s="84"/>
      <c r="BA18" s="22"/>
      <c r="BB18" s="22"/>
      <c r="BC18" s="22"/>
      <c r="BD18" s="22"/>
      <c r="BE18" s="22"/>
      <c r="BF18" s="22"/>
      <c r="BG18" s="22"/>
      <c r="BH18" s="22"/>
      <c r="BI18" s="22"/>
      <c r="BJ18" s="22"/>
      <c r="BK18" s="22"/>
      <c r="BL18" s="22"/>
      <c r="BM18" s="22"/>
      <c r="BN18" s="22"/>
      <c r="BO18" s="22"/>
      <c r="BP18" s="22"/>
      <c r="BQ18" s="22"/>
      <c r="BR18" s="22"/>
      <c r="BS18" s="92"/>
      <c r="BT18" s="93"/>
      <c r="BU18" s="94"/>
      <c r="BV18" s="22"/>
      <c r="BW18" s="22"/>
      <c r="BX18" s="22"/>
      <c r="BY18" s="22"/>
      <c r="BZ18" s="22"/>
      <c r="CA18" s="22"/>
      <c r="CB18" s="22"/>
      <c r="CC18" s="22"/>
      <c r="CD18" s="22"/>
      <c r="CE18" s="22"/>
      <c r="CF18" s="22"/>
      <c r="CG18" s="22"/>
      <c r="CH18" s="22"/>
      <c r="CI18" s="22"/>
      <c r="CJ18" s="22"/>
      <c r="CK18" s="22"/>
      <c r="CL18" s="22"/>
      <c r="CM18" s="22"/>
      <c r="CN18" s="22"/>
      <c r="CO18" s="22"/>
      <c r="CP18" s="22"/>
      <c r="CQ18" s="22"/>
      <c r="CR18" s="22"/>
      <c r="CS18" s="22"/>
      <c r="CT18" s="22"/>
      <c r="CU18" s="22"/>
      <c r="CV18" s="22"/>
      <c r="CW18" s="22"/>
      <c r="CX18" s="180"/>
      <c r="CY18" s="183"/>
    </row>
    <row r="19" spans="2:103" ht="15.75">
      <c r="B19" s="22">
        <v>14</v>
      </c>
      <c r="C19" s="82"/>
      <c r="D19" s="82"/>
      <c r="E19" s="23"/>
      <c r="F19" s="22"/>
      <c r="G19" s="22"/>
      <c r="H19" s="83"/>
      <c r="I19" s="84"/>
      <c r="J19" s="84"/>
      <c r="K19" s="84"/>
      <c r="L19" s="84"/>
      <c r="M19" s="85"/>
      <c r="N19" s="26"/>
      <c r="O19" s="27"/>
      <c r="P19" s="86"/>
      <c r="Q19" s="28"/>
      <c r="R19" s="84"/>
      <c r="S19" s="30"/>
      <c r="T19" s="86"/>
      <c r="U19" s="28"/>
      <c r="V19" s="84"/>
      <c r="W19" s="30"/>
      <c r="X19" s="30"/>
      <c r="Y19" s="86"/>
      <c r="Z19" s="28"/>
      <c r="AA19" s="28"/>
      <c r="AB19" s="28"/>
      <c r="AC19" s="84"/>
      <c r="AD19" s="30"/>
      <c r="AE19" s="87"/>
      <c r="AF19" s="88"/>
      <c r="AG19" s="89"/>
      <c r="AH19" s="89"/>
      <c r="AI19" s="90"/>
      <c r="AJ19" s="89"/>
      <c r="AK19" s="89"/>
      <c r="AL19" s="89"/>
      <c r="AM19" s="89"/>
      <c r="AN19" s="89"/>
      <c r="AO19" s="89"/>
      <c r="AP19" s="89"/>
      <c r="AQ19" s="89"/>
      <c r="AR19" s="90"/>
      <c r="AS19" s="91"/>
      <c r="AT19" s="22"/>
      <c r="AU19" s="22"/>
      <c r="AV19" s="22"/>
      <c r="AW19" s="84"/>
      <c r="AX19" s="28"/>
      <c r="AY19" s="28"/>
      <c r="AZ19" s="84"/>
      <c r="BA19" s="22"/>
      <c r="BB19" s="22"/>
      <c r="BC19" s="22"/>
      <c r="BD19" s="22"/>
      <c r="BE19" s="22"/>
      <c r="BF19" s="22"/>
      <c r="BG19" s="22"/>
      <c r="BH19" s="22"/>
      <c r="BI19" s="22"/>
      <c r="BJ19" s="22"/>
      <c r="BK19" s="22"/>
      <c r="BL19" s="22"/>
      <c r="BM19" s="22"/>
      <c r="BN19" s="22"/>
      <c r="BO19" s="22"/>
      <c r="BP19" s="22"/>
      <c r="BQ19" s="22"/>
      <c r="BR19" s="22"/>
      <c r="BS19" s="92"/>
      <c r="BT19" s="93"/>
      <c r="BU19" s="94"/>
      <c r="BV19" s="22"/>
      <c r="BW19" s="22"/>
      <c r="BX19" s="22"/>
      <c r="BY19" s="22"/>
      <c r="BZ19" s="22"/>
      <c r="CA19" s="22"/>
      <c r="CB19" s="22"/>
      <c r="CC19" s="22"/>
      <c r="CD19" s="22"/>
      <c r="CE19" s="22"/>
      <c r="CF19" s="22"/>
      <c r="CG19" s="22"/>
      <c r="CH19" s="22"/>
      <c r="CI19" s="22"/>
      <c r="CJ19" s="22"/>
      <c r="CK19" s="22"/>
      <c r="CL19" s="22"/>
      <c r="CM19" s="22"/>
      <c r="CN19" s="22"/>
      <c r="CO19" s="22"/>
      <c r="CP19" s="22"/>
      <c r="CQ19" s="22"/>
      <c r="CR19" s="22"/>
      <c r="CS19" s="22"/>
      <c r="CT19" s="22"/>
      <c r="CU19" s="22"/>
      <c r="CV19" s="22"/>
      <c r="CW19" s="22"/>
      <c r="CX19" s="180"/>
      <c r="CY19" s="183"/>
    </row>
    <row r="20" spans="2:103" ht="15.75">
      <c r="B20" s="22">
        <v>15</v>
      </c>
      <c r="C20" s="82"/>
      <c r="D20" s="82"/>
      <c r="E20" s="23"/>
      <c r="F20" s="22"/>
      <c r="G20" s="22"/>
      <c r="H20" s="83"/>
      <c r="I20" s="84"/>
      <c r="J20" s="84"/>
      <c r="K20" s="84"/>
      <c r="L20" s="84"/>
      <c r="M20" s="85"/>
      <c r="N20" s="26"/>
      <c r="O20" s="27"/>
      <c r="P20" s="86"/>
      <c r="Q20" s="28"/>
      <c r="R20" s="84"/>
      <c r="S20" s="30"/>
      <c r="T20" s="86"/>
      <c r="U20" s="28"/>
      <c r="V20" s="84"/>
      <c r="W20" s="30"/>
      <c r="X20" s="30"/>
      <c r="Y20" s="86"/>
      <c r="Z20" s="28"/>
      <c r="AA20" s="28"/>
      <c r="AB20" s="28"/>
      <c r="AC20" s="84"/>
      <c r="AD20" s="30"/>
      <c r="AE20" s="87"/>
      <c r="AF20" s="88"/>
      <c r="AG20" s="89"/>
      <c r="AH20" s="89"/>
      <c r="AI20" s="90"/>
      <c r="AJ20" s="89"/>
      <c r="AK20" s="89"/>
      <c r="AL20" s="89"/>
      <c r="AM20" s="89"/>
      <c r="AN20" s="89"/>
      <c r="AO20" s="89"/>
      <c r="AP20" s="89"/>
      <c r="AQ20" s="89"/>
      <c r="AR20" s="90"/>
      <c r="AS20" s="91"/>
      <c r="AT20" s="22"/>
      <c r="AU20" s="22"/>
      <c r="AV20" s="22"/>
      <c r="AW20" s="84"/>
      <c r="AX20" s="28"/>
      <c r="AY20" s="28"/>
      <c r="AZ20" s="84"/>
      <c r="BA20" s="22"/>
      <c r="BB20" s="22"/>
      <c r="BC20" s="22"/>
      <c r="BD20" s="22"/>
      <c r="BE20" s="22"/>
      <c r="BF20" s="22"/>
      <c r="BG20" s="22"/>
      <c r="BH20" s="22"/>
      <c r="BI20" s="22"/>
      <c r="BJ20" s="22"/>
      <c r="BK20" s="22"/>
      <c r="BL20" s="22"/>
      <c r="BM20" s="22"/>
      <c r="BN20" s="22"/>
      <c r="BO20" s="22"/>
      <c r="BP20" s="22"/>
      <c r="BQ20" s="22"/>
      <c r="BR20" s="22"/>
      <c r="BS20" s="92"/>
      <c r="BT20" s="93"/>
      <c r="BU20" s="94"/>
      <c r="BV20" s="22"/>
      <c r="BW20" s="22"/>
      <c r="BX20" s="22"/>
      <c r="BY20" s="22"/>
      <c r="BZ20" s="22"/>
      <c r="CA20" s="22"/>
      <c r="CB20" s="22"/>
      <c r="CC20" s="22"/>
      <c r="CD20" s="22"/>
      <c r="CE20" s="22"/>
      <c r="CF20" s="22"/>
      <c r="CG20" s="22"/>
      <c r="CH20" s="22"/>
      <c r="CI20" s="22"/>
      <c r="CJ20" s="22"/>
      <c r="CK20" s="22"/>
      <c r="CL20" s="22"/>
      <c r="CM20" s="22"/>
      <c r="CN20" s="22"/>
      <c r="CO20" s="22"/>
      <c r="CP20" s="22"/>
      <c r="CQ20" s="22"/>
      <c r="CR20" s="22"/>
      <c r="CS20" s="22"/>
      <c r="CT20" s="22"/>
      <c r="CU20" s="22"/>
      <c r="CV20" s="22"/>
      <c r="CW20" s="22"/>
      <c r="CX20" s="180"/>
      <c r="CY20" s="183"/>
    </row>
    <row r="21" spans="2:103" ht="15.75">
      <c r="B21" s="22">
        <v>23</v>
      </c>
      <c r="C21" s="95"/>
      <c r="D21" s="82"/>
      <c r="E21" s="23"/>
      <c r="F21" s="22"/>
      <c r="G21" s="22"/>
      <c r="H21" s="83"/>
      <c r="I21" s="84"/>
      <c r="J21" s="84"/>
      <c r="K21" s="84"/>
      <c r="L21" s="84"/>
      <c r="M21" s="85"/>
      <c r="N21" s="26"/>
      <c r="O21" s="27"/>
      <c r="P21" s="86"/>
      <c r="Q21" s="28"/>
      <c r="R21" s="84"/>
      <c r="S21" s="30"/>
      <c r="T21" s="86"/>
      <c r="U21" s="28"/>
      <c r="V21" s="84"/>
      <c r="W21" s="30"/>
      <c r="X21" s="30"/>
      <c r="Y21" s="86"/>
      <c r="Z21" s="28"/>
      <c r="AA21" s="28"/>
      <c r="AB21" s="28"/>
      <c r="AC21" s="84"/>
      <c r="AD21" s="30"/>
      <c r="AE21" s="87"/>
      <c r="AF21" s="88"/>
      <c r="AG21" s="89"/>
      <c r="AH21" s="89"/>
      <c r="AI21" s="90"/>
      <c r="AJ21" s="89"/>
      <c r="AK21" s="89"/>
      <c r="AL21" s="89"/>
      <c r="AM21" s="89"/>
      <c r="AN21" s="89"/>
      <c r="AO21" s="89"/>
      <c r="AP21" s="89"/>
      <c r="AQ21" s="89"/>
      <c r="AR21" s="90"/>
      <c r="AS21" s="91"/>
      <c r="AT21" s="22"/>
      <c r="AU21" s="22"/>
      <c r="AV21" s="22"/>
      <c r="AW21" s="84"/>
      <c r="AX21" s="28"/>
      <c r="AY21" s="28"/>
      <c r="AZ21" s="84"/>
      <c r="BA21" s="22"/>
      <c r="BB21" s="22"/>
      <c r="BC21" s="22"/>
      <c r="BD21" s="22"/>
      <c r="BE21" s="22"/>
      <c r="BF21" s="22"/>
      <c r="BG21" s="22"/>
      <c r="BH21" s="22"/>
      <c r="BI21" s="22"/>
      <c r="BJ21" s="22"/>
      <c r="BK21" s="22"/>
      <c r="BL21" s="22"/>
      <c r="BM21" s="22"/>
      <c r="BN21" s="22"/>
      <c r="BO21" s="22"/>
      <c r="BP21" s="22"/>
      <c r="BQ21" s="22"/>
      <c r="BR21" s="22"/>
      <c r="BS21" s="92"/>
      <c r="BT21" s="93"/>
      <c r="BU21" s="94"/>
      <c r="BV21" s="22"/>
      <c r="BW21" s="22"/>
      <c r="BX21" s="22"/>
      <c r="BY21" s="22"/>
      <c r="BZ21" s="22"/>
      <c r="CA21" s="22"/>
      <c r="CB21" s="22"/>
      <c r="CC21" s="22"/>
      <c r="CD21" s="22"/>
      <c r="CE21" s="22"/>
      <c r="CF21" s="22"/>
      <c r="CG21" s="22"/>
      <c r="CH21" s="22"/>
      <c r="CI21" s="22"/>
      <c r="CJ21" s="22"/>
      <c r="CK21" s="22"/>
      <c r="CL21" s="22"/>
      <c r="CM21" s="22"/>
      <c r="CN21" s="22"/>
      <c r="CO21" s="22"/>
      <c r="CP21" s="22"/>
      <c r="CQ21" s="22"/>
      <c r="CR21" s="22"/>
      <c r="CS21" s="22"/>
      <c r="CT21" s="22"/>
      <c r="CU21" s="22"/>
      <c r="CV21" s="22"/>
      <c r="CW21" s="92"/>
      <c r="CX21" s="180"/>
      <c r="CY21" s="183"/>
    </row>
    <row r="22" spans="2:103" ht="15.75">
      <c r="B22" s="2">
        <v>24</v>
      </c>
      <c r="C22" s="95"/>
      <c r="D22" s="82"/>
      <c r="E22" s="23"/>
      <c r="F22" s="22"/>
      <c r="G22" s="22"/>
      <c r="H22" s="83"/>
      <c r="I22" s="84"/>
      <c r="J22" s="84"/>
      <c r="K22" s="84"/>
      <c r="L22" s="84"/>
      <c r="M22" s="85"/>
      <c r="N22" s="26"/>
      <c r="O22" s="27"/>
      <c r="P22" s="86"/>
      <c r="Q22" s="28"/>
      <c r="R22" s="84"/>
      <c r="S22" s="30"/>
      <c r="T22" s="86"/>
      <c r="U22" s="28"/>
      <c r="V22" s="84"/>
      <c r="W22" s="30"/>
      <c r="X22" s="30"/>
      <c r="Y22" s="86"/>
      <c r="Z22" s="28"/>
      <c r="AA22" s="28"/>
      <c r="AB22" s="28"/>
      <c r="AC22" s="84"/>
      <c r="AD22" s="30"/>
      <c r="AE22" s="87"/>
      <c r="AF22" s="88"/>
      <c r="AG22" s="89"/>
      <c r="AH22" s="89"/>
      <c r="AI22" s="90"/>
      <c r="AJ22" s="89"/>
      <c r="AK22" s="89"/>
      <c r="AL22" s="89"/>
      <c r="AM22" s="89"/>
      <c r="AN22" s="89"/>
      <c r="AO22" s="89"/>
      <c r="AP22" s="89"/>
      <c r="AQ22" s="89"/>
      <c r="AR22" s="90"/>
      <c r="AS22" s="91"/>
      <c r="AT22" s="22"/>
      <c r="AU22" s="22"/>
      <c r="AV22" s="22"/>
      <c r="AW22" s="84"/>
      <c r="AX22" s="28"/>
      <c r="AY22" s="28"/>
      <c r="AZ22" s="84"/>
      <c r="BA22" s="22"/>
      <c r="BB22" s="22"/>
      <c r="BC22" s="22"/>
      <c r="BD22" s="22"/>
      <c r="BE22" s="22"/>
      <c r="BF22" s="22"/>
      <c r="BG22" s="22"/>
      <c r="BH22" s="22"/>
      <c r="BI22" s="22"/>
      <c r="BJ22" s="22"/>
      <c r="BK22" s="22"/>
      <c r="BL22" s="22"/>
      <c r="BM22" s="22"/>
      <c r="BN22" s="22"/>
      <c r="BO22" s="22"/>
      <c r="BP22" s="22"/>
      <c r="BQ22" s="22"/>
      <c r="BR22" s="22"/>
      <c r="BS22" s="92"/>
      <c r="BT22" s="93"/>
      <c r="BU22" s="94"/>
      <c r="BV22" s="22"/>
      <c r="BW22" s="22"/>
      <c r="BX22" s="22"/>
      <c r="BY22" s="22"/>
      <c r="BZ22" s="22"/>
      <c r="CA22" s="22"/>
      <c r="CB22" s="22"/>
      <c r="CC22" s="22"/>
      <c r="CD22" s="22"/>
      <c r="CE22" s="22"/>
      <c r="CF22" s="22"/>
      <c r="CG22" s="22"/>
      <c r="CH22" s="22"/>
      <c r="CI22" s="22"/>
      <c r="CJ22" s="22"/>
      <c r="CK22" s="22"/>
      <c r="CL22" s="22"/>
      <c r="CM22" s="22"/>
      <c r="CN22" s="22"/>
      <c r="CO22" s="22"/>
      <c r="CP22" s="22"/>
      <c r="CQ22" s="22"/>
      <c r="CR22" s="22"/>
      <c r="CS22" s="22"/>
      <c r="CT22" s="22"/>
      <c r="CU22" s="22"/>
      <c r="CV22" s="22"/>
      <c r="CW22" s="92"/>
      <c r="CX22" s="180"/>
      <c r="CY22" s="183"/>
    </row>
    <row r="23" spans="2:103" ht="15.75">
      <c r="B23" s="22">
        <v>25</v>
      </c>
      <c r="C23" s="95"/>
      <c r="D23" s="82"/>
      <c r="E23" s="23"/>
      <c r="F23" s="22"/>
      <c r="G23" s="22"/>
      <c r="H23" s="83"/>
      <c r="I23" s="84"/>
      <c r="J23" s="84"/>
      <c r="K23" s="84"/>
      <c r="L23" s="84"/>
      <c r="M23" s="85"/>
      <c r="N23" s="26"/>
      <c r="O23" s="27"/>
      <c r="P23" s="86"/>
      <c r="Q23" s="28"/>
      <c r="R23" s="84"/>
      <c r="S23" s="30"/>
      <c r="T23" s="86"/>
      <c r="U23" s="28"/>
      <c r="V23" s="84"/>
      <c r="W23" s="30"/>
      <c r="X23" s="30"/>
      <c r="Y23" s="86"/>
      <c r="Z23" s="28"/>
      <c r="AA23" s="28"/>
      <c r="AB23" s="28"/>
      <c r="AC23" s="84"/>
      <c r="AD23" s="30"/>
      <c r="AE23" s="87"/>
      <c r="AF23" s="88"/>
      <c r="AG23" s="89"/>
      <c r="AH23" s="89"/>
      <c r="AI23" s="90"/>
      <c r="AJ23" s="89"/>
      <c r="AK23" s="89"/>
      <c r="AL23" s="89"/>
      <c r="AM23" s="89"/>
      <c r="AN23" s="89"/>
      <c r="AO23" s="89"/>
      <c r="AP23" s="89"/>
      <c r="AQ23" s="89"/>
      <c r="AR23" s="90"/>
      <c r="AS23" s="91"/>
      <c r="AT23" s="22"/>
      <c r="AU23" s="22"/>
      <c r="AV23" s="22"/>
      <c r="AW23" s="84"/>
      <c r="AX23" s="28"/>
      <c r="AY23" s="28"/>
      <c r="AZ23" s="84"/>
      <c r="BA23" s="22"/>
      <c r="BB23" s="22"/>
      <c r="BC23" s="22"/>
      <c r="BD23" s="22"/>
      <c r="BE23" s="22"/>
      <c r="BF23" s="22"/>
      <c r="BG23" s="22"/>
      <c r="BH23" s="22"/>
      <c r="BI23" s="22"/>
      <c r="BJ23" s="22"/>
      <c r="BK23" s="22"/>
      <c r="BL23" s="22"/>
      <c r="BM23" s="22"/>
      <c r="BN23" s="22"/>
      <c r="BO23" s="22"/>
      <c r="BP23" s="22"/>
      <c r="BQ23" s="22"/>
      <c r="BR23" s="22"/>
      <c r="BS23" s="92"/>
      <c r="BT23" s="93"/>
      <c r="BU23" s="94"/>
      <c r="BV23" s="22"/>
      <c r="BW23" s="22"/>
      <c r="BX23" s="22"/>
      <c r="BY23" s="22"/>
      <c r="BZ23" s="22"/>
      <c r="CA23" s="22"/>
      <c r="CB23" s="22"/>
      <c r="CC23" s="22"/>
      <c r="CD23" s="22"/>
      <c r="CE23" s="22"/>
      <c r="CF23" s="22"/>
      <c r="CG23" s="22"/>
      <c r="CH23" s="22"/>
      <c r="CI23" s="22"/>
      <c r="CJ23" s="22"/>
      <c r="CK23" s="22"/>
      <c r="CL23" s="22"/>
      <c r="CM23" s="22"/>
      <c r="CN23" s="22"/>
      <c r="CO23" s="22"/>
      <c r="CP23" s="22"/>
      <c r="CQ23" s="22"/>
      <c r="CR23" s="22"/>
      <c r="CS23" s="22"/>
      <c r="CT23" s="22"/>
      <c r="CU23" s="22"/>
      <c r="CV23" s="22"/>
      <c r="CW23" s="92"/>
      <c r="CX23" s="180"/>
      <c r="CY23" s="183"/>
    </row>
    <row r="24" spans="2:103" ht="15.75">
      <c r="B24" s="22">
        <v>26</v>
      </c>
      <c r="C24" s="95"/>
      <c r="D24" s="82"/>
      <c r="E24" s="23"/>
      <c r="F24" s="22"/>
      <c r="G24" s="22"/>
      <c r="H24" s="83"/>
      <c r="I24" s="84"/>
      <c r="J24" s="84"/>
      <c r="K24" s="84"/>
      <c r="L24" s="84"/>
      <c r="M24" s="85"/>
      <c r="N24" s="26"/>
      <c r="O24" s="27"/>
      <c r="P24" s="86"/>
      <c r="Q24" s="28"/>
      <c r="R24" s="84"/>
      <c r="S24" s="30"/>
      <c r="T24" s="86"/>
      <c r="U24" s="28"/>
      <c r="V24" s="84"/>
      <c r="W24" s="30"/>
      <c r="X24" s="30"/>
      <c r="Y24" s="86"/>
      <c r="Z24" s="28"/>
      <c r="AA24" s="28"/>
      <c r="AB24" s="28"/>
      <c r="AC24" s="84"/>
      <c r="AD24" s="30"/>
      <c r="AE24" s="87"/>
      <c r="AF24" s="88"/>
      <c r="AG24" s="89"/>
      <c r="AH24" s="89"/>
      <c r="AI24" s="90"/>
      <c r="AJ24" s="89"/>
      <c r="AK24" s="89"/>
      <c r="AL24" s="89"/>
      <c r="AM24" s="89"/>
      <c r="AN24" s="89"/>
      <c r="AO24" s="89"/>
      <c r="AP24" s="89"/>
      <c r="AQ24" s="89"/>
      <c r="AR24" s="90"/>
      <c r="AS24" s="91"/>
      <c r="AT24" s="22"/>
      <c r="AU24" s="22"/>
      <c r="AV24" s="22"/>
      <c r="AW24" s="84"/>
      <c r="AX24" s="28"/>
      <c r="AY24" s="28"/>
      <c r="AZ24" s="84"/>
      <c r="BA24" s="22"/>
      <c r="BB24" s="22"/>
      <c r="BC24" s="22"/>
      <c r="BD24" s="22"/>
      <c r="BE24" s="22"/>
      <c r="BF24" s="22"/>
      <c r="BG24" s="22"/>
      <c r="BH24" s="22"/>
      <c r="BI24" s="22"/>
      <c r="BJ24" s="22"/>
      <c r="BK24" s="22"/>
      <c r="BL24" s="22"/>
      <c r="BM24" s="22"/>
      <c r="BN24" s="22"/>
      <c r="BO24" s="22"/>
      <c r="BP24" s="22"/>
      <c r="BQ24" s="22"/>
      <c r="BR24" s="22"/>
      <c r="BS24" s="92"/>
      <c r="BT24" s="93"/>
      <c r="BU24" s="94"/>
      <c r="BV24" s="22"/>
      <c r="BW24" s="22"/>
      <c r="BX24" s="22"/>
      <c r="BY24" s="22"/>
      <c r="BZ24" s="22"/>
      <c r="CA24" s="22"/>
      <c r="CB24" s="22"/>
      <c r="CC24" s="22"/>
      <c r="CD24" s="22"/>
      <c r="CE24" s="22"/>
      <c r="CF24" s="22"/>
      <c r="CG24" s="22"/>
      <c r="CH24" s="22"/>
      <c r="CI24" s="22"/>
      <c r="CJ24" s="22"/>
      <c r="CK24" s="22"/>
      <c r="CL24" s="22"/>
      <c r="CM24" s="22"/>
      <c r="CN24" s="22"/>
      <c r="CO24" s="22"/>
      <c r="CP24" s="22"/>
      <c r="CQ24" s="22"/>
      <c r="CR24" s="22"/>
      <c r="CS24" s="22"/>
      <c r="CT24" s="22"/>
      <c r="CU24" s="22"/>
      <c r="CV24" s="22"/>
      <c r="CW24" s="92"/>
      <c r="CX24" s="180"/>
      <c r="CY24" s="183"/>
    </row>
    <row r="25" spans="2:103" ht="15.75">
      <c r="B25" s="22">
        <v>27</v>
      </c>
      <c r="C25" s="95"/>
      <c r="D25" s="82"/>
      <c r="E25" s="23"/>
      <c r="F25" s="22"/>
      <c r="G25" s="22"/>
      <c r="H25" s="83"/>
      <c r="I25" s="84"/>
      <c r="J25" s="84"/>
      <c r="K25" s="84"/>
      <c r="L25" s="84"/>
      <c r="M25" s="85"/>
      <c r="N25" s="26"/>
      <c r="O25" s="27"/>
      <c r="P25" s="86"/>
      <c r="Q25" s="28"/>
      <c r="R25" s="84"/>
      <c r="S25" s="30"/>
      <c r="T25" s="86"/>
      <c r="U25" s="28"/>
      <c r="V25" s="84"/>
      <c r="W25" s="30"/>
      <c r="X25" s="30"/>
      <c r="Y25" s="86"/>
      <c r="Z25" s="28"/>
      <c r="AA25" s="28"/>
      <c r="AB25" s="28"/>
      <c r="AC25" s="84"/>
      <c r="AD25" s="30"/>
      <c r="AE25" s="87"/>
      <c r="AF25" s="88"/>
      <c r="AG25" s="89"/>
      <c r="AH25" s="89"/>
      <c r="AI25" s="90"/>
      <c r="AJ25" s="89"/>
      <c r="AK25" s="89"/>
      <c r="AL25" s="89"/>
      <c r="AM25" s="89"/>
      <c r="AN25" s="89"/>
      <c r="AO25" s="89"/>
      <c r="AP25" s="89"/>
      <c r="AQ25" s="89"/>
      <c r="AR25" s="90"/>
      <c r="AS25" s="91"/>
      <c r="AT25" s="22"/>
      <c r="AU25" s="22"/>
      <c r="AV25" s="22"/>
      <c r="AW25" s="84"/>
      <c r="AX25" s="28"/>
      <c r="AY25" s="28"/>
      <c r="AZ25" s="84"/>
      <c r="BA25" s="22"/>
      <c r="BB25" s="22"/>
      <c r="BC25" s="22"/>
      <c r="BD25" s="22"/>
      <c r="BE25" s="22"/>
      <c r="BF25" s="22"/>
      <c r="BG25" s="22"/>
      <c r="BH25" s="22"/>
      <c r="BI25" s="22"/>
      <c r="BJ25" s="22"/>
      <c r="BK25" s="22"/>
      <c r="BL25" s="22"/>
      <c r="BM25" s="22"/>
      <c r="BN25" s="22"/>
      <c r="BO25" s="22"/>
      <c r="BP25" s="22"/>
      <c r="BQ25" s="22"/>
      <c r="BR25" s="22"/>
      <c r="BS25" s="92"/>
      <c r="BT25" s="93"/>
      <c r="BU25" s="94"/>
      <c r="BV25" s="22"/>
      <c r="BW25" s="22"/>
      <c r="BX25" s="22"/>
      <c r="BY25" s="22"/>
      <c r="BZ25" s="22"/>
      <c r="CA25" s="22"/>
      <c r="CB25" s="22"/>
      <c r="CC25" s="22"/>
      <c r="CD25" s="22"/>
      <c r="CE25" s="22"/>
      <c r="CF25" s="22"/>
      <c r="CG25" s="22"/>
      <c r="CH25" s="22"/>
      <c r="CI25" s="22"/>
      <c r="CJ25" s="22"/>
      <c r="CK25" s="22"/>
      <c r="CL25" s="22"/>
      <c r="CM25" s="22"/>
      <c r="CN25" s="22"/>
      <c r="CO25" s="22"/>
      <c r="CP25" s="22"/>
      <c r="CQ25" s="22"/>
      <c r="CR25" s="22"/>
      <c r="CS25" s="22"/>
      <c r="CT25" s="22"/>
      <c r="CU25" s="22"/>
      <c r="CV25" s="22"/>
      <c r="CW25" s="92"/>
      <c r="CX25" s="180"/>
      <c r="CY25" s="183"/>
    </row>
    <row r="26" spans="2:103" ht="15.75">
      <c r="B26" s="2">
        <v>28</v>
      </c>
      <c r="C26" s="95"/>
      <c r="D26" s="82"/>
      <c r="E26" s="23"/>
      <c r="F26" s="22"/>
      <c r="G26" s="22"/>
      <c r="H26" s="83"/>
      <c r="I26" s="84"/>
      <c r="J26" s="84"/>
      <c r="K26" s="84"/>
      <c r="L26" s="84"/>
      <c r="M26" s="85"/>
      <c r="N26" s="26"/>
      <c r="O26" s="27"/>
      <c r="P26" s="86"/>
      <c r="Q26" s="28"/>
      <c r="R26" s="84"/>
      <c r="S26" s="30"/>
      <c r="T26" s="86"/>
      <c r="U26" s="28"/>
      <c r="V26" s="84"/>
      <c r="W26" s="30"/>
      <c r="X26" s="30"/>
      <c r="Y26" s="86"/>
      <c r="Z26" s="28"/>
      <c r="AA26" s="28"/>
      <c r="AB26" s="28"/>
      <c r="AC26" s="84"/>
      <c r="AD26" s="30"/>
      <c r="AE26" s="87"/>
      <c r="AF26" s="88"/>
      <c r="AG26" s="89"/>
      <c r="AH26" s="89"/>
      <c r="AI26" s="90"/>
      <c r="AJ26" s="89"/>
      <c r="AK26" s="89"/>
      <c r="AL26" s="89"/>
      <c r="AM26" s="89"/>
      <c r="AN26" s="89"/>
      <c r="AO26" s="89"/>
      <c r="AP26" s="89"/>
      <c r="AQ26" s="89"/>
      <c r="AR26" s="90"/>
      <c r="AS26" s="91"/>
      <c r="AT26" s="22"/>
      <c r="AU26" s="22"/>
      <c r="AV26" s="22"/>
      <c r="AW26" s="84"/>
      <c r="AX26" s="28"/>
      <c r="AY26" s="28"/>
      <c r="AZ26" s="84"/>
      <c r="BA26" s="22"/>
      <c r="BB26" s="22"/>
      <c r="BC26" s="22"/>
      <c r="BD26" s="22"/>
      <c r="BE26" s="22"/>
      <c r="BF26" s="22"/>
      <c r="BG26" s="22"/>
      <c r="BH26" s="22"/>
      <c r="BI26" s="22"/>
      <c r="BJ26" s="22"/>
      <c r="BK26" s="22"/>
      <c r="BL26" s="22"/>
      <c r="BM26" s="22"/>
      <c r="BN26" s="22"/>
      <c r="BO26" s="22"/>
      <c r="BP26" s="22"/>
      <c r="BQ26" s="22"/>
      <c r="BR26" s="22"/>
      <c r="BS26" s="92"/>
      <c r="BT26" s="93"/>
      <c r="BU26" s="94"/>
      <c r="BV26" s="22"/>
      <c r="BW26" s="22"/>
      <c r="BX26" s="22"/>
      <c r="BY26" s="22"/>
      <c r="BZ26" s="22"/>
      <c r="CA26" s="22"/>
      <c r="CB26" s="22"/>
      <c r="CC26" s="22"/>
      <c r="CD26" s="22"/>
      <c r="CE26" s="22"/>
      <c r="CF26" s="22"/>
      <c r="CG26" s="22"/>
      <c r="CH26" s="22"/>
      <c r="CI26" s="22"/>
      <c r="CJ26" s="22"/>
      <c r="CK26" s="22"/>
      <c r="CL26" s="22"/>
      <c r="CM26" s="22"/>
      <c r="CN26" s="22"/>
      <c r="CO26" s="22"/>
      <c r="CP26" s="22"/>
      <c r="CQ26" s="22"/>
      <c r="CR26" s="22"/>
      <c r="CS26" s="22"/>
      <c r="CT26" s="22"/>
      <c r="CU26" s="22"/>
      <c r="CV26" s="22"/>
      <c r="CW26" s="92"/>
      <c r="CX26" s="180"/>
      <c r="CY26" s="183"/>
    </row>
    <row r="27" spans="2:103" ht="15.75">
      <c r="B27" s="22">
        <v>29</v>
      </c>
      <c r="C27" s="95"/>
      <c r="D27" s="82"/>
      <c r="E27" s="23"/>
      <c r="F27" s="22"/>
      <c r="G27" s="22"/>
      <c r="H27" s="83"/>
      <c r="I27" s="84"/>
      <c r="J27" s="84"/>
      <c r="K27" s="84"/>
      <c r="L27" s="84"/>
      <c r="M27" s="85"/>
      <c r="N27" s="26"/>
      <c r="O27" s="27"/>
      <c r="P27" s="86"/>
      <c r="Q27" s="28"/>
      <c r="R27" s="84"/>
      <c r="S27" s="30"/>
      <c r="T27" s="86"/>
      <c r="U27" s="28"/>
      <c r="V27" s="84"/>
      <c r="W27" s="30"/>
      <c r="X27" s="30"/>
      <c r="Y27" s="86"/>
      <c r="Z27" s="28"/>
      <c r="AA27" s="28"/>
      <c r="AB27" s="28"/>
      <c r="AC27" s="84"/>
      <c r="AD27" s="30"/>
      <c r="AE27" s="87"/>
      <c r="AF27" s="88"/>
      <c r="AG27" s="89"/>
      <c r="AH27" s="89"/>
      <c r="AI27" s="90"/>
      <c r="AJ27" s="89"/>
      <c r="AK27" s="89"/>
      <c r="AL27" s="89"/>
      <c r="AM27" s="89"/>
      <c r="AN27" s="89"/>
      <c r="AO27" s="89"/>
      <c r="AP27" s="89"/>
      <c r="AQ27" s="89"/>
      <c r="AR27" s="90"/>
      <c r="AS27" s="91"/>
      <c r="AT27" s="22"/>
      <c r="AU27" s="22"/>
      <c r="AV27" s="22"/>
      <c r="AW27" s="84"/>
      <c r="AX27" s="28"/>
      <c r="AY27" s="28"/>
      <c r="AZ27" s="84"/>
      <c r="BA27" s="22"/>
      <c r="BB27" s="22"/>
      <c r="BC27" s="22"/>
      <c r="BD27" s="22"/>
      <c r="BE27" s="22"/>
      <c r="BF27" s="22"/>
      <c r="BG27" s="22"/>
      <c r="BH27" s="22"/>
      <c r="BI27" s="22"/>
      <c r="BJ27" s="22"/>
      <c r="BK27" s="22"/>
      <c r="BL27" s="22"/>
      <c r="BM27" s="22"/>
      <c r="BN27" s="22"/>
      <c r="BO27" s="22"/>
      <c r="BP27" s="22"/>
      <c r="BQ27" s="22"/>
      <c r="BR27" s="22"/>
      <c r="BS27" s="92"/>
      <c r="BT27" s="93"/>
      <c r="BU27" s="94"/>
      <c r="BV27" s="22"/>
      <c r="BW27" s="22"/>
      <c r="BX27" s="22"/>
      <c r="BY27" s="22"/>
      <c r="BZ27" s="22"/>
      <c r="CA27" s="22"/>
      <c r="CB27" s="22"/>
      <c r="CC27" s="22"/>
      <c r="CD27" s="22"/>
      <c r="CE27" s="22"/>
      <c r="CF27" s="22"/>
      <c r="CG27" s="22"/>
      <c r="CH27" s="22"/>
      <c r="CI27" s="22"/>
      <c r="CJ27" s="22"/>
      <c r="CK27" s="22"/>
      <c r="CL27" s="22"/>
      <c r="CM27" s="22"/>
      <c r="CN27" s="22"/>
      <c r="CO27" s="22"/>
      <c r="CP27" s="22"/>
      <c r="CQ27" s="22"/>
      <c r="CR27" s="22"/>
      <c r="CS27" s="22"/>
      <c r="CT27" s="22"/>
      <c r="CU27" s="22"/>
      <c r="CV27" s="22"/>
      <c r="CW27" s="92"/>
      <c r="CX27" s="180"/>
      <c r="CY27" s="183"/>
    </row>
    <row r="28" spans="2:103" ht="15.75">
      <c r="B28" s="22">
        <v>30</v>
      </c>
      <c r="C28" s="95"/>
      <c r="D28" s="82"/>
      <c r="E28" s="23"/>
      <c r="F28" s="22"/>
      <c r="G28" s="22"/>
      <c r="H28" s="83"/>
      <c r="I28" s="84"/>
      <c r="J28" s="84"/>
      <c r="K28" s="84"/>
      <c r="L28" s="84"/>
      <c r="M28" s="85"/>
      <c r="N28" s="26"/>
      <c r="O28" s="27"/>
      <c r="P28" s="86"/>
      <c r="Q28" s="28"/>
      <c r="R28" s="84"/>
      <c r="S28" s="30"/>
      <c r="T28" s="86"/>
      <c r="U28" s="28"/>
      <c r="V28" s="84"/>
      <c r="W28" s="30"/>
      <c r="X28" s="30"/>
      <c r="Y28" s="86"/>
      <c r="Z28" s="28"/>
      <c r="AA28" s="28"/>
      <c r="AB28" s="28"/>
      <c r="AC28" s="84"/>
      <c r="AD28" s="30"/>
      <c r="AE28" s="87"/>
      <c r="AF28" s="88"/>
      <c r="AG28" s="89"/>
      <c r="AH28" s="89"/>
      <c r="AI28" s="90"/>
      <c r="AJ28" s="89"/>
      <c r="AK28" s="89"/>
      <c r="AL28" s="89"/>
      <c r="AM28" s="89"/>
      <c r="AN28" s="89"/>
      <c r="AO28" s="89"/>
      <c r="AP28" s="89"/>
      <c r="AQ28" s="89"/>
      <c r="AR28" s="90"/>
      <c r="AS28" s="91"/>
      <c r="AT28" s="22"/>
      <c r="AU28" s="22"/>
      <c r="AV28" s="22"/>
      <c r="AW28" s="84"/>
      <c r="AX28" s="28"/>
      <c r="AY28" s="28"/>
      <c r="AZ28" s="84"/>
      <c r="BA28" s="22"/>
      <c r="BB28" s="22"/>
      <c r="BC28" s="22"/>
      <c r="BD28" s="22"/>
      <c r="BE28" s="22"/>
      <c r="BF28" s="22"/>
      <c r="BG28" s="22"/>
      <c r="BH28" s="22"/>
      <c r="BI28" s="22"/>
      <c r="BJ28" s="22"/>
      <c r="BK28" s="22"/>
      <c r="BL28" s="22"/>
      <c r="BM28" s="22"/>
      <c r="BN28" s="22"/>
      <c r="BO28" s="22"/>
      <c r="BP28" s="22"/>
      <c r="BQ28" s="22"/>
      <c r="BR28" s="22"/>
      <c r="BS28" s="92"/>
      <c r="BT28" s="93"/>
      <c r="BU28" s="94"/>
      <c r="BV28" s="22"/>
      <c r="BW28" s="22"/>
      <c r="BX28" s="22"/>
      <c r="BY28" s="22"/>
      <c r="BZ28" s="22"/>
      <c r="CA28" s="22"/>
      <c r="CB28" s="22"/>
      <c r="CC28" s="22"/>
      <c r="CD28" s="22"/>
      <c r="CE28" s="22"/>
      <c r="CF28" s="22"/>
      <c r="CG28" s="22"/>
      <c r="CH28" s="22"/>
      <c r="CI28" s="22"/>
      <c r="CJ28" s="22"/>
      <c r="CK28" s="22"/>
      <c r="CL28" s="22"/>
      <c r="CM28" s="22"/>
      <c r="CN28" s="22"/>
      <c r="CO28" s="22"/>
      <c r="CP28" s="22"/>
      <c r="CQ28" s="22"/>
      <c r="CR28" s="22"/>
      <c r="CS28" s="22"/>
      <c r="CT28" s="22"/>
      <c r="CU28" s="22"/>
      <c r="CV28" s="22"/>
      <c r="CW28" s="92"/>
      <c r="CX28" s="180"/>
      <c r="CY28" s="183"/>
    </row>
    <row r="29" spans="2:103" ht="16.5" thickBot="1">
      <c r="B29" s="22">
        <v>31</v>
      </c>
      <c r="C29" s="95"/>
      <c r="D29" s="96"/>
      <c r="E29" s="23"/>
      <c r="F29" s="22"/>
      <c r="G29" s="22"/>
      <c r="H29" s="83"/>
      <c r="I29" s="84"/>
      <c r="J29" s="84"/>
      <c r="K29" s="84"/>
      <c r="L29" s="84"/>
      <c r="M29" s="85"/>
      <c r="N29" s="26"/>
      <c r="O29" s="27"/>
      <c r="P29" s="97"/>
      <c r="Q29" s="98"/>
      <c r="R29" s="99"/>
      <c r="S29" s="30"/>
      <c r="T29" s="97"/>
      <c r="U29" s="98"/>
      <c r="V29" s="99"/>
      <c r="W29" s="30"/>
      <c r="X29" s="30"/>
      <c r="Y29" s="97"/>
      <c r="Z29" s="98"/>
      <c r="AA29" s="98"/>
      <c r="AB29" s="98"/>
      <c r="AC29" s="99"/>
      <c r="AD29" s="100"/>
      <c r="AE29" s="87"/>
      <c r="AF29" s="101"/>
      <c r="AG29" s="102"/>
      <c r="AH29" s="102"/>
      <c r="AI29" s="103"/>
      <c r="AJ29" s="102"/>
      <c r="AK29" s="102"/>
      <c r="AL29" s="102"/>
      <c r="AM29" s="102"/>
      <c r="AN29" s="102"/>
      <c r="AO29" s="102"/>
      <c r="AP29" s="102"/>
      <c r="AQ29" s="102"/>
      <c r="AR29" s="103"/>
      <c r="AS29" s="104"/>
      <c r="AT29" s="105"/>
      <c r="AU29" s="105"/>
      <c r="AV29" s="105"/>
      <c r="AW29" s="99"/>
      <c r="AX29" s="98"/>
      <c r="AY29" s="98"/>
      <c r="AZ29" s="99"/>
      <c r="BA29" s="105"/>
      <c r="BB29" s="105"/>
      <c r="BC29" s="105"/>
      <c r="BD29" s="105"/>
      <c r="BE29" s="105"/>
      <c r="BF29" s="105"/>
      <c r="BG29" s="105"/>
      <c r="BH29" s="105"/>
      <c r="BI29" s="105"/>
      <c r="BJ29" s="105"/>
      <c r="BK29" s="105"/>
      <c r="BL29" s="105"/>
      <c r="BM29" s="105"/>
      <c r="BN29" s="105"/>
      <c r="BO29" s="105"/>
      <c r="BP29" s="105"/>
      <c r="BQ29" s="105"/>
      <c r="BR29" s="105"/>
      <c r="BS29" s="106"/>
      <c r="BT29" s="107"/>
      <c r="BU29" s="108"/>
      <c r="BV29" s="105"/>
      <c r="BW29" s="105"/>
      <c r="BX29" s="105"/>
      <c r="BY29" s="105"/>
      <c r="BZ29" s="105"/>
      <c r="CA29" s="105"/>
      <c r="CB29" s="105"/>
      <c r="CC29" s="105"/>
      <c r="CD29" s="105"/>
      <c r="CE29" s="105"/>
      <c r="CF29" s="105"/>
      <c r="CG29" s="105"/>
      <c r="CH29" s="105"/>
      <c r="CI29" s="105"/>
      <c r="CJ29" s="105"/>
      <c r="CK29" s="105"/>
      <c r="CL29" s="105"/>
      <c r="CM29" s="105"/>
      <c r="CN29" s="105"/>
      <c r="CO29" s="105"/>
      <c r="CP29" s="105"/>
      <c r="CQ29" s="105"/>
      <c r="CR29" s="105"/>
      <c r="CS29" s="105"/>
      <c r="CT29" s="105"/>
      <c r="CU29" s="105"/>
      <c r="CV29" s="105"/>
      <c r="CW29" s="106"/>
      <c r="CX29" s="181"/>
      <c r="CY29" s="183"/>
    </row>
    <row r="30" spans="2:103" ht="17.25" thickTop="1" thickBot="1">
      <c r="B30" s="109"/>
      <c r="C30" s="110"/>
      <c r="D30" s="110"/>
      <c r="E30" s="110"/>
      <c r="F30" s="110"/>
      <c r="G30" s="110"/>
      <c r="H30" s="111"/>
      <c r="I30" s="112"/>
      <c r="J30" s="112"/>
      <c r="K30" s="112"/>
      <c r="L30" s="112"/>
      <c r="M30" s="113"/>
      <c r="N30" s="114"/>
      <c r="O30" s="115"/>
      <c r="P30" s="116"/>
      <c r="Q30" s="117"/>
      <c r="R30" s="112"/>
      <c r="S30" s="118"/>
      <c r="T30" s="116"/>
      <c r="U30" s="117"/>
      <c r="V30" s="112"/>
      <c r="W30" s="119"/>
      <c r="X30" s="120"/>
      <c r="Y30" s="116"/>
      <c r="Z30" s="117"/>
      <c r="AA30" s="117"/>
      <c r="AB30" s="117"/>
      <c r="AC30" s="112"/>
      <c r="AD30" s="119"/>
      <c r="AE30" s="121"/>
      <c r="AF30" s="122"/>
      <c r="AG30" s="123"/>
      <c r="AH30" s="123"/>
      <c r="AI30" s="124"/>
      <c r="AJ30" s="123"/>
      <c r="AK30" s="123"/>
      <c r="AL30" s="123"/>
      <c r="AM30" s="123"/>
      <c r="AN30" s="123"/>
      <c r="AO30" s="123"/>
      <c r="AP30" s="123"/>
      <c r="AQ30" s="123"/>
      <c r="AR30" s="125"/>
      <c r="AS30" s="126"/>
      <c r="AT30" s="123"/>
      <c r="AU30" s="123"/>
      <c r="AV30" s="123"/>
      <c r="AW30" s="112"/>
      <c r="AX30" s="117"/>
      <c r="AY30" s="117"/>
      <c r="AZ30" s="112"/>
      <c r="BA30" s="123"/>
      <c r="BB30" s="123"/>
      <c r="BC30" s="123"/>
      <c r="BD30" s="123"/>
      <c r="BE30" s="123"/>
      <c r="BF30" s="123"/>
      <c r="BG30" s="123"/>
      <c r="BH30" s="123"/>
      <c r="BI30" s="123"/>
      <c r="BJ30" s="123"/>
      <c r="BK30" s="123"/>
      <c r="BL30" s="123"/>
      <c r="BM30" s="123"/>
      <c r="BN30" s="123"/>
      <c r="BO30" s="123"/>
      <c r="BP30" s="123"/>
      <c r="BQ30" s="123"/>
      <c r="BR30" s="123"/>
      <c r="BS30" s="127"/>
      <c r="BT30" s="128"/>
      <c r="BU30" s="129"/>
      <c r="BV30" s="123"/>
      <c r="BW30" s="123"/>
      <c r="BX30" s="123"/>
      <c r="BY30" s="123"/>
      <c r="BZ30" s="123"/>
      <c r="CA30" s="123"/>
      <c r="CB30" s="123"/>
      <c r="CC30" s="123"/>
      <c r="CD30" s="123"/>
      <c r="CE30" s="123"/>
      <c r="CF30" s="123"/>
      <c r="CG30" s="123"/>
      <c r="CH30" s="123"/>
      <c r="CI30" s="123"/>
      <c r="CJ30" s="123"/>
      <c r="CK30" s="123"/>
      <c r="CL30" s="123"/>
      <c r="CM30" s="123"/>
      <c r="CN30" s="123"/>
      <c r="CO30" s="123"/>
      <c r="CP30" s="123"/>
      <c r="CQ30" s="123"/>
      <c r="CR30" s="123"/>
      <c r="CS30" s="123"/>
      <c r="CT30" s="123"/>
      <c r="CU30" s="123"/>
      <c r="CV30" s="123"/>
      <c r="CW30" s="127"/>
      <c r="CX30" s="182"/>
      <c r="CY30" s="184"/>
    </row>
    <row r="31" spans="2:103" ht="14.25" thickTop="1"/>
  </sheetData>
  <mergeCells count="35">
    <mergeCell ref="AJ4:AR4"/>
    <mergeCell ref="H2:M4"/>
    <mergeCell ref="N2:O4"/>
    <mergeCell ref="P2:S4"/>
    <mergeCell ref="T2:X4"/>
    <mergeCell ref="Y2:AE3"/>
    <mergeCell ref="AF2:AS3"/>
    <mergeCell ref="Z4:Z5"/>
    <mergeCell ref="AC4:AC5"/>
    <mergeCell ref="AD4:AD5"/>
    <mergeCell ref="AE4:AE5"/>
    <mergeCell ref="AF4:AH4"/>
    <mergeCell ref="C6:C14"/>
    <mergeCell ref="D6:D11"/>
    <mergeCell ref="D12:D13"/>
    <mergeCell ref="D14:G14"/>
    <mergeCell ref="Y4:Y5"/>
    <mergeCell ref="G2:G5"/>
    <mergeCell ref="CY2:CY5"/>
    <mergeCell ref="CY6:CY14"/>
    <mergeCell ref="AT4:AV4"/>
    <mergeCell ref="AW4:AW5"/>
    <mergeCell ref="BU4:CG4"/>
    <mergeCell ref="CH4:CM4"/>
    <mergeCell ref="CN4:CO4"/>
    <mergeCell ref="BA2:BT4"/>
    <mergeCell ref="BU2:CX3"/>
    <mergeCell ref="AT2:AW3"/>
    <mergeCell ref="AX2:AZ3"/>
    <mergeCell ref="AX4:AY4"/>
    <mergeCell ref="B2:B5"/>
    <mergeCell ref="C2:C5"/>
    <mergeCell ref="D2:D5"/>
    <mergeCell ref="E2:E5"/>
    <mergeCell ref="F2:F5"/>
  </mergeCells>
  <phoneticPr fontId="4"/>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品質管理表＆品質マップ</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松本道春 / MATSUMOTO，MICHIHARU</dc:creator>
  <cp:lastModifiedBy>江川 洋平</cp:lastModifiedBy>
  <dcterms:created xsi:type="dcterms:W3CDTF">2015-06-05T18:19:34Z</dcterms:created>
  <dcterms:modified xsi:type="dcterms:W3CDTF">2024-08-23T09:18:11Z</dcterms:modified>
</cp:coreProperties>
</file>